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SVČ různé\AKCE + hodnocení\PŘÍRODOVĚDA\výsledkovky\2024-25\"/>
    </mc:Choice>
  </mc:AlternateContent>
  <bookViews>
    <workbookView xWindow="0" yWindow="0" windowWidth="28800" windowHeight="11700"/>
  </bookViews>
  <sheets>
    <sheet name="1.tř + MŠ" sheetId="1" r:id="rId1"/>
    <sheet name="2.tř" sheetId="10" r:id="rId2"/>
    <sheet name="3.tř" sheetId="11" r:id="rId3"/>
    <sheet name="4.tř" sheetId="12" r:id="rId4"/>
    <sheet name="5.tř" sheetId="13" r:id="rId5"/>
    <sheet name="6.tř" sheetId="14" r:id="rId6"/>
    <sheet name="7.tř" sheetId="15" r:id="rId7"/>
    <sheet name="8.tř" sheetId="16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6" l="1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41" i="13" l="1"/>
  <c r="G38" i="13"/>
  <c r="G35" i="13"/>
  <c r="G29" i="13"/>
  <c r="G25" i="13"/>
  <c r="G33" i="13"/>
  <c r="G36" i="13"/>
  <c r="G31" i="13"/>
  <c r="G23" i="13"/>
  <c r="G27" i="13"/>
  <c r="G18" i="13"/>
  <c r="G20" i="13"/>
  <c r="G19" i="13"/>
  <c r="G15" i="13"/>
  <c r="G24" i="13"/>
  <c r="G21" i="13"/>
  <c r="G26" i="13"/>
  <c r="G22" i="13"/>
  <c r="G13" i="13"/>
  <c r="G10" i="13"/>
  <c r="G11" i="13"/>
  <c r="G9" i="13"/>
  <c r="G7" i="13"/>
  <c r="G8" i="13"/>
  <c r="G49" i="13"/>
  <c r="G47" i="13"/>
  <c r="G54" i="13"/>
  <c r="G42" i="13"/>
  <c r="G46" i="13"/>
  <c r="G53" i="13"/>
  <c r="G39" i="13"/>
  <c r="G34" i="13"/>
  <c r="G52" i="13"/>
  <c r="G28" i="13"/>
  <c r="G51" i="13"/>
  <c r="G50" i="13"/>
  <c r="G32" i="13"/>
  <c r="G48" i="13"/>
  <c r="G45" i="13"/>
  <c r="G44" i="13"/>
  <c r="G43" i="13"/>
  <c r="G40" i="13"/>
  <c r="G37" i="13"/>
  <c r="G17" i="13"/>
  <c r="G12" i="13"/>
  <c r="G14" i="13"/>
  <c r="G30" i="13"/>
  <c r="G16" i="13"/>
  <c r="G32" i="14" l="1"/>
  <c r="G23" i="14"/>
  <c r="G20" i="14"/>
  <c r="G28" i="14"/>
  <c r="G24" i="14"/>
  <c r="G22" i="14"/>
  <c r="G26" i="14"/>
  <c r="G13" i="14"/>
  <c r="G17" i="14"/>
  <c r="G14" i="14"/>
  <c r="G15" i="14"/>
  <c r="G8" i="14"/>
  <c r="G9" i="14"/>
  <c r="G7" i="14"/>
  <c r="G46" i="14"/>
  <c r="G45" i="14"/>
  <c r="G44" i="14"/>
  <c r="G43" i="14"/>
  <c r="G36" i="14"/>
  <c r="G42" i="14"/>
  <c r="G31" i="14"/>
  <c r="G19" i="14"/>
  <c r="G41" i="14"/>
  <c r="G40" i="14"/>
  <c r="G35" i="14"/>
  <c r="G39" i="14"/>
  <c r="G38" i="14"/>
  <c r="G37" i="14"/>
  <c r="G27" i="14"/>
  <c r="G29" i="14"/>
  <c r="G12" i="14"/>
  <c r="G11" i="14"/>
  <c r="G34" i="14"/>
  <c r="G33" i="14"/>
  <c r="G10" i="14"/>
  <c r="G30" i="14"/>
  <c r="G25" i="14"/>
  <c r="G21" i="14"/>
  <c r="G18" i="14"/>
  <c r="G16" i="14"/>
  <c r="G53" i="15" l="1"/>
  <c r="G52" i="15"/>
  <c r="G44" i="15"/>
  <c r="G47" i="15"/>
  <c r="G39" i="15"/>
  <c r="G33" i="15"/>
  <c r="G36" i="15"/>
  <c r="G38" i="15"/>
  <c r="G50" i="15"/>
  <c r="G48" i="15"/>
  <c r="G28" i="15"/>
  <c r="G43" i="15"/>
  <c r="G24" i="15"/>
  <c r="G22" i="15"/>
  <c r="G41" i="15"/>
  <c r="G25" i="15"/>
  <c r="G20" i="15"/>
  <c r="G19" i="15"/>
  <c r="G21" i="15"/>
  <c r="G37" i="15"/>
  <c r="G18" i="15"/>
  <c r="G15" i="15"/>
  <c r="G17" i="15"/>
  <c r="G12" i="15"/>
  <c r="G13" i="15"/>
  <c r="G10" i="15"/>
  <c r="G9" i="15"/>
  <c r="G8" i="15"/>
  <c r="G7" i="15"/>
  <c r="G30" i="15"/>
  <c r="G29" i="15"/>
  <c r="G51" i="15"/>
  <c r="G49" i="15"/>
  <c r="G46" i="15"/>
  <c r="G45" i="15"/>
  <c r="G42" i="15"/>
  <c r="G23" i="15"/>
  <c r="G40" i="15"/>
  <c r="G35" i="15"/>
  <c r="G34" i="15"/>
  <c r="G32" i="15"/>
  <c r="G31" i="15"/>
  <c r="G14" i="15"/>
  <c r="G27" i="15"/>
  <c r="G26" i="15"/>
  <c r="G16" i="15"/>
  <c r="G11" i="15"/>
  <c r="G14" i="16"/>
  <c r="G13" i="16"/>
  <c r="G9" i="16"/>
  <c r="G8" i="16"/>
  <c r="G57" i="12"/>
  <c r="G48" i="12"/>
  <c r="G46" i="12"/>
  <c r="G34" i="12"/>
  <c r="G32" i="12"/>
  <c r="G52" i="12"/>
  <c r="G27" i="12"/>
  <c r="G20" i="12"/>
  <c r="G49" i="12"/>
  <c r="G18" i="12"/>
  <c r="G19" i="12"/>
  <c r="G16" i="12"/>
  <c r="G15" i="12"/>
  <c r="G14" i="12"/>
  <c r="G12" i="12"/>
  <c r="G11" i="12"/>
  <c r="G10" i="12"/>
  <c r="G8" i="12"/>
  <c r="G7" i="12"/>
  <c r="G33" i="11"/>
  <c r="G20" i="11"/>
  <c r="G15" i="11"/>
  <c r="G11" i="11"/>
  <c r="G38" i="11"/>
  <c r="G37" i="11"/>
  <c r="G34" i="11"/>
  <c r="G32" i="11"/>
  <c r="G31" i="11"/>
  <c r="G29" i="11"/>
  <c r="G28" i="11"/>
  <c r="G24" i="11"/>
  <c r="G21" i="11"/>
  <c r="G19" i="11"/>
  <c r="G16" i="11"/>
  <c r="G42" i="11"/>
  <c r="G44" i="11"/>
  <c r="G43" i="11"/>
  <c r="G41" i="11"/>
  <c r="G40" i="11"/>
  <c r="G35" i="11"/>
  <c r="G39" i="11"/>
  <c r="G26" i="11"/>
  <c r="G27" i="11"/>
  <c r="G18" i="11"/>
  <c r="G36" i="11"/>
  <c r="G22" i="11"/>
  <c r="G23" i="11"/>
  <c r="G30" i="11"/>
  <c r="G8" i="11"/>
  <c r="G9" i="11"/>
  <c r="G25" i="11"/>
  <c r="G17" i="11"/>
  <c r="G14" i="11"/>
  <c r="G13" i="11"/>
  <c r="G7" i="11"/>
  <c r="G12" i="11"/>
  <c r="G10" i="11"/>
  <c r="G29" i="10" l="1"/>
  <c r="G23" i="10"/>
  <c r="G27" i="10"/>
  <c r="G13" i="10"/>
  <c r="G14" i="10"/>
  <c r="G20" i="10"/>
  <c r="G17" i="10"/>
  <c r="G28" i="10"/>
  <c r="G21" i="10"/>
  <c r="G26" i="10"/>
  <c r="G25" i="10"/>
  <c r="G22" i="10"/>
  <c r="G24" i="10"/>
  <c r="G19" i="10"/>
  <c r="G16" i="10"/>
  <c r="G11" i="10"/>
  <c r="G18" i="10"/>
  <c r="G12" i="10"/>
  <c r="G7" i="10"/>
  <c r="G15" i="10"/>
  <c r="G10" i="10"/>
  <c r="G8" i="10"/>
  <c r="G9" i="10"/>
  <c r="G7" i="1"/>
  <c r="G45" i="12" l="1"/>
  <c r="G38" i="12"/>
  <c r="G26" i="12"/>
  <c r="G59" i="12"/>
  <c r="G56" i="12"/>
  <c r="G55" i="12"/>
  <c r="G54" i="12"/>
  <c r="G53" i="12"/>
  <c r="G51" i="12"/>
  <c r="G35" i="12"/>
  <c r="G43" i="12"/>
  <c r="G24" i="12"/>
  <c r="G28" i="12"/>
  <c r="G41" i="12"/>
  <c r="G21" i="12"/>
  <c r="G22" i="12"/>
  <c r="G17" i="12"/>
  <c r="G50" i="12"/>
  <c r="G58" i="12"/>
  <c r="G23" i="12"/>
  <c r="G47" i="12"/>
  <c r="G25" i="12"/>
  <c r="G33" i="12"/>
  <c r="G44" i="12"/>
  <c r="G42" i="12"/>
  <c r="G40" i="12"/>
  <c r="G39" i="12"/>
  <c r="G37" i="12"/>
  <c r="G36" i="12"/>
  <c r="G31" i="12"/>
  <c r="G30" i="12"/>
  <c r="G29" i="12"/>
  <c r="G9" i="12"/>
  <c r="G13" i="12"/>
  <c r="G12" i="16"/>
  <c r="G11" i="16"/>
  <c r="G15" i="16"/>
  <c r="G10" i="16"/>
  <c r="G7" i="16"/>
  <c r="A8" i="16" l="1"/>
  <c r="A9" i="16" s="1"/>
  <c r="A10" i="16" s="1"/>
  <c r="A11" i="16" s="1"/>
  <c r="A12" i="16" s="1"/>
  <c r="A13" i="16" s="1"/>
  <c r="A14" i="16" s="1"/>
  <c r="A15" i="16" s="1"/>
  <c r="A8" i="15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30" i="15" s="1"/>
  <c r="A31" i="15" s="1"/>
  <c r="A39" i="15" s="1"/>
  <c r="A40" i="15" s="1"/>
  <c r="A41" i="15" s="1"/>
  <c r="A48" i="15" s="1"/>
  <c r="A49" i="15" s="1"/>
  <c r="A50" i="15" s="1"/>
  <c r="A51" i="15" s="1"/>
  <c r="A52" i="15" s="1"/>
  <c r="A53" i="15" s="1"/>
  <c r="A8" i="14"/>
  <c r="A9" i="14" s="1"/>
  <c r="A8" i="13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3" i="13" s="1"/>
  <c r="A24" i="13" s="1"/>
  <c r="A33" i="13" s="1"/>
  <c r="A34" i="13" s="1"/>
  <c r="A35" i="13" s="1"/>
  <c r="A36" i="13" s="1"/>
  <c r="A37" i="13" s="1"/>
  <c r="A38" i="13" s="1"/>
  <c r="A39" i="13" s="1"/>
  <c r="A48" i="13" s="1"/>
  <c r="A49" i="13" s="1"/>
  <c r="A8" i="12"/>
  <c r="A9" i="12" s="1"/>
  <c r="A10" i="12" s="1"/>
  <c r="A15" i="12" s="1"/>
  <c r="A16" i="12" s="1"/>
  <c r="A17" i="12" s="1"/>
  <c r="A18" i="12" s="1"/>
  <c r="A19" i="12" s="1"/>
  <c r="A20" i="12" s="1"/>
  <c r="A21" i="12" s="1"/>
  <c r="A22" i="12" s="1"/>
  <c r="A23" i="12" s="1"/>
  <c r="A28" i="12" s="1"/>
  <c r="A29" i="12" s="1"/>
  <c r="A30" i="12" s="1"/>
  <c r="A35" i="12" s="1"/>
  <c r="A52" i="12" s="1"/>
  <c r="A53" i="12" s="1"/>
  <c r="A54" i="12" s="1"/>
  <c r="A59" i="12" s="1"/>
  <c r="A8" i="11"/>
  <c r="A9" i="11" s="1"/>
  <c r="A10" i="11" s="1"/>
  <c r="A11" i="11" s="1"/>
  <c r="A12" i="11" s="1"/>
  <c r="A13" i="11" s="1"/>
  <c r="A14" i="11" s="1"/>
  <c r="A15" i="11" s="1"/>
  <c r="A16" i="11" s="1"/>
  <c r="A20" i="11" s="1"/>
  <c r="A27" i="11" s="1"/>
  <c r="A28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8" i="10"/>
  <c r="A9" i="10" s="1"/>
  <c r="A10" i="10" s="1"/>
  <c r="A11" i="10" s="1"/>
  <c r="A12" i="10" s="1"/>
  <c r="A13" i="10" s="1"/>
  <c r="A14" i="10" s="1"/>
  <c r="A18" i="10" s="1"/>
  <c r="A19" i="10" s="1"/>
  <c r="A25" i="10" s="1"/>
  <c r="A16" i="16" l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10" i="14"/>
  <c r="A11" i="14" s="1"/>
  <c r="A12" i="14" s="1"/>
  <c r="A19" i="14" s="1"/>
  <c r="A20" i="14" s="1"/>
  <c r="A24" i="14" s="1"/>
  <c r="A25" i="14" s="1"/>
  <c r="A29" i="14" s="1"/>
  <c r="A33" i="14" s="1"/>
  <c r="A34" i="14" s="1"/>
  <c r="A35" i="14" s="1"/>
  <c r="A36" i="14" s="1"/>
  <c r="A37" i="14" s="1"/>
  <c r="A41" i="14" s="1"/>
  <c r="A42" i="14" s="1"/>
  <c r="A43" i="14" s="1"/>
  <c r="A44" i="14" s="1"/>
</calcChain>
</file>

<file path=xl/sharedStrings.xml><?xml version="1.0" encoding="utf-8"?>
<sst xmlns="http://schemas.openxmlformats.org/spreadsheetml/2006/main" count="666" uniqueCount="336">
  <si>
    <t>Eliška Slezáková</t>
  </si>
  <si>
    <t>ZŠ U Školek Litomyšl</t>
  </si>
  <si>
    <t>David Slezák</t>
  </si>
  <si>
    <t>Karolína Fliedrová</t>
  </si>
  <si>
    <t>Vincent Slovík</t>
  </si>
  <si>
    <t>Lucie Černíková</t>
  </si>
  <si>
    <t>Jan Hanus</t>
  </si>
  <si>
    <t>ZŠ Osík</t>
  </si>
  <si>
    <t>Michaela Lehocká</t>
  </si>
  <si>
    <t>ZŠ Lubná - Sebranice</t>
  </si>
  <si>
    <t>ZŠ Dolní Újezd</t>
  </si>
  <si>
    <t>ZŠ T.G.M. Litomyšl</t>
  </si>
  <si>
    <t>Jan Rozlívka</t>
  </si>
  <si>
    <t>ZŠ Sloupnice</t>
  </si>
  <si>
    <t>Anežka Vanclová</t>
  </si>
  <si>
    <t>Masarykova ZŠ Morašice</t>
  </si>
  <si>
    <t>Barbora Kličková</t>
  </si>
  <si>
    <t>Valentina Krejčí</t>
  </si>
  <si>
    <t>Matyáš Lněnička</t>
  </si>
  <si>
    <t>Veronika Neznajová</t>
  </si>
  <si>
    <t>Polly Anna Crowe</t>
  </si>
  <si>
    <t>Lenka Nováková</t>
  </si>
  <si>
    <t>Michal Kovář</t>
  </si>
  <si>
    <t>Vendelín Hanus</t>
  </si>
  <si>
    <t>Šimon Flídr</t>
  </si>
  <si>
    <t>GAJ Litomyšl</t>
  </si>
  <si>
    <t>Sára Vomočilová</t>
  </si>
  <si>
    <t>PODZIM</t>
  </si>
  <si>
    <t>ZIMA</t>
  </si>
  <si>
    <t>JARO</t>
  </si>
  <si>
    <t xml:space="preserve">Kategorie 2. tříd </t>
  </si>
  <si>
    <t xml:space="preserve">Kategorie 3. tříd </t>
  </si>
  <si>
    <t xml:space="preserve">Kategorie 4. tříd </t>
  </si>
  <si>
    <t xml:space="preserve">Kategorie 5. tříd </t>
  </si>
  <si>
    <t xml:space="preserve">Kategorie 6. tříd </t>
  </si>
  <si>
    <t xml:space="preserve">Kategorie 7. tříd </t>
  </si>
  <si>
    <t xml:space="preserve">Kategorie 8. tříd </t>
  </si>
  <si>
    <t>Mikuláš Flídr</t>
  </si>
  <si>
    <t>ZŠ Trstěnice</t>
  </si>
  <si>
    <t>Jakub Boštík</t>
  </si>
  <si>
    <t>Jakub Hlušička</t>
  </si>
  <si>
    <t>Miroslav Šafránek</t>
  </si>
  <si>
    <t>Ondřej Pittner</t>
  </si>
  <si>
    <t>Marek Kovář</t>
  </si>
  <si>
    <t>Zuzana Bednářová</t>
  </si>
  <si>
    <t>Martin Sigl</t>
  </si>
  <si>
    <t>Valerie Hanusová</t>
  </si>
  <si>
    <t>Josef Hubinka</t>
  </si>
  <si>
    <t>Jan Langr</t>
  </si>
  <si>
    <t>Klára Zemanová</t>
  </si>
  <si>
    <t>Eliška Vopařilová</t>
  </si>
  <si>
    <t>Justýna Pechancová</t>
  </si>
  <si>
    <t>Kryštof Sotona</t>
  </si>
  <si>
    <t>Jáchym Šplíchal</t>
  </si>
  <si>
    <t>Anežka Šplíchalová</t>
  </si>
  <si>
    <t>Jakub Rejman</t>
  </si>
  <si>
    <t>Filip Střasák</t>
  </si>
  <si>
    <t>Tereza Pravcová</t>
  </si>
  <si>
    <t>ZŠ Zámecká Litomyšl</t>
  </si>
  <si>
    <t>Miroslav Rozlívka</t>
  </si>
  <si>
    <t>Zora Šímová</t>
  </si>
  <si>
    <t>Michal Vavřín</t>
  </si>
  <si>
    <t>Matěj Boštík</t>
  </si>
  <si>
    <t>Albert Pitra</t>
  </si>
  <si>
    <t>Antonín Myšák</t>
  </si>
  <si>
    <t>Ema Pekařová</t>
  </si>
  <si>
    <t>Tommy Kracík</t>
  </si>
  <si>
    <t>ZŠ Cerekvice nad Loučnou</t>
  </si>
  <si>
    <t>Vojtěch Bulva</t>
  </si>
  <si>
    <t>Martin Košňar</t>
  </si>
  <si>
    <t>Antonín Rezek</t>
  </si>
  <si>
    <t>Nella Matoušková</t>
  </si>
  <si>
    <t>Aleš Háněl</t>
  </si>
  <si>
    <t>Jiří Rynda</t>
  </si>
  <si>
    <t>Daniel Storoženko</t>
  </si>
  <si>
    <t>ZŠ Školamyšl</t>
  </si>
  <si>
    <t>Antonín Motyčka</t>
  </si>
  <si>
    <t>Isabella Hrnčířová</t>
  </si>
  <si>
    <t>ZŠ Vidlatá Seč</t>
  </si>
  <si>
    <t>Gabriel Grund</t>
  </si>
  <si>
    <t>Matyáš Makovský</t>
  </si>
  <si>
    <t>Ján Bodo</t>
  </si>
  <si>
    <t>Meda Mundilová</t>
  </si>
  <si>
    <t>Anna Watrobová</t>
  </si>
  <si>
    <t>Vojtěch Nádvorník</t>
  </si>
  <si>
    <t>Sophie Hrnčířová</t>
  </si>
  <si>
    <t>Adam Dospiva</t>
  </si>
  <si>
    <t>Antonín Culek</t>
  </si>
  <si>
    <t>ZŠ Šilheřovice</t>
  </si>
  <si>
    <t>ZŠ Janov</t>
  </si>
  <si>
    <t>Daniel Čermák</t>
  </si>
  <si>
    <t>Ondřej Přichystal</t>
  </si>
  <si>
    <t>Zora Jokešová</t>
  </si>
  <si>
    <t>Jiří Zavoral</t>
  </si>
  <si>
    <t>Tomáš Půlkrábek</t>
  </si>
  <si>
    <t>Martin Boštík</t>
  </si>
  <si>
    <t>Adam Bartoš</t>
  </si>
  <si>
    <t>Václav Dvořák</t>
  </si>
  <si>
    <t>Nikola Jiskrová</t>
  </si>
  <si>
    <t>Josef Motyčka</t>
  </si>
  <si>
    <t>Anežka Rykalová</t>
  </si>
  <si>
    <t>Eliška Nespěšná</t>
  </si>
  <si>
    <t>Adam Pytlík</t>
  </si>
  <si>
    <t>Jakub Doležal</t>
  </si>
  <si>
    <t>Michal Novotný</t>
  </si>
  <si>
    <t>Eliška Hřebíčková</t>
  </si>
  <si>
    <t>Matyáš Brynda</t>
  </si>
  <si>
    <t>Dominika Vostárková</t>
  </si>
  <si>
    <t>Štěpán Radil</t>
  </si>
  <si>
    <t>David Stráník</t>
  </si>
  <si>
    <t>Vendula Kadidlová</t>
  </si>
  <si>
    <t>Jiří Pohorský</t>
  </si>
  <si>
    <t>Martin Mekiska</t>
  </si>
  <si>
    <t>Adam Hruška</t>
  </si>
  <si>
    <t>Stela Gerčáková</t>
  </si>
  <si>
    <t>Barbora Kupková</t>
  </si>
  <si>
    <t>Sofie Štěpánová</t>
  </si>
  <si>
    <t>Anna Vejrychová</t>
  </si>
  <si>
    <t>Roman Vymazal</t>
  </si>
  <si>
    <t>Nikola Radilová</t>
  </si>
  <si>
    <t>Sabina Lánová</t>
  </si>
  <si>
    <t>Anežka Pernicová</t>
  </si>
  <si>
    <t>Matěj Klapka</t>
  </si>
  <si>
    <t>Ondřej Kmošek</t>
  </si>
  <si>
    <t>Lucie Mrázová</t>
  </si>
  <si>
    <t>Barbora Benešová</t>
  </si>
  <si>
    <t>Leontýna Krátká</t>
  </si>
  <si>
    <t>Stanislav Kabrhel</t>
  </si>
  <si>
    <t>Benjamín Zölfl</t>
  </si>
  <si>
    <t>Josef Jareš</t>
  </si>
  <si>
    <t>Miroslav Krčil</t>
  </si>
  <si>
    <t>Hana Kaupová</t>
  </si>
  <si>
    <t>Lucie Borková</t>
  </si>
  <si>
    <t>Aneta Marečková</t>
  </si>
  <si>
    <t>Michal Vlach</t>
  </si>
  <si>
    <t>David Šimek</t>
  </si>
  <si>
    <t>Veronika Sýkorová</t>
  </si>
  <si>
    <t>Karolína Šiklová</t>
  </si>
  <si>
    <t>Anežka Dvořáková</t>
  </si>
  <si>
    <t>Anna Hlavičková</t>
  </si>
  <si>
    <t>Tereza Drábková</t>
  </si>
  <si>
    <t>Natálie Kovářová</t>
  </si>
  <si>
    <t>Tereza Tmějová</t>
  </si>
  <si>
    <t>Miroslav Drexler</t>
  </si>
  <si>
    <t>Erika Brandová</t>
  </si>
  <si>
    <t>Čeněk Pávek</t>
  </si>
  <si>
    <t>Julie Chmelová</t>
  </si>
  <si>
    <t>Stella Jandová</t>
  </si>
  <si>
    <t>ZŠ a MŠ Trstěnice</t>
  </si>
  <si>
    <t>Šarlota Olbrichová</t>
  </si>
  <si>
    <t>Adéla Kmošková</t>
  </si>
  <si>
    <t>Jana Šiklová</t>
  </si>
  <si>
    <t>Natálie Hudečková</t>
  </si>
  <si>
    <t>Viktorie Ropková</t>
  </si>
  <si>
    <t>Anastázie Dorota Lapáčková</t>
  </si>
  <si>
    <t>Bára Klementová</t>
  </si>
  <si>
    <t>Michaela Mlejnková</t>
  </si>
  <si>
    <t>Jonáš Rovner</t>
  </si>
  <si>
    <t>Petr Jansa</t>
  </si>
  <si>
    <t>Natálie Rábová</t>
  </si>
  <si>
    <t>Kateřina Sotonová</t>
  </si>
  <si>
    <t>Nikita Ondrušek</t>
  </si>
  <si>
    <t>Marek Šikl</t>
  </si>
  <si>
    <t>Lukáš Duchoslav</t>
  </si>
  <si>
    <t>ZŠ Morašice</t>
  </si>
  <si>
    <t>Jan Svoboda</t>
  </si>
  <si>
    <t>Petr Mráz</t>
  </si>
  <si>
    <t>Barbora Střasáková</t>
  </si>
  <si>
    <t>Anna Marie Vopařilová</t>
  </si>
  <si>
    <t>Tereza Hlašičková</t>
  </si>
  <si>
    <t>Filip Rozsypal</t>
  </si>
  <si>
    <t>Adam Tobek</t>
  </si>
  <si>
    <t>Štěpánka Gabrlíková</t>
  </si>
  <si>
    <t>Sofie Kovářová</t>
  </si>
  <si>
    <t>Marie Pernicová</t>
  </si>
  <si>
    <t>Kateřina Daníčková</t>
  </si>
  <si>
    <t>Eliška Pittnerová</t>
  </si>
  <si>
    <t>Adam Hájek</t>
  </si>
  <si>
    <t>Miroslav Kuře</t>
  </si>
  <si>
    <t>Oleksandr Churak</t>
  </si>
  <si>
    <t>Jan Abramovič</t>
  </si>
  <si>
    <t>Kateřina Rosová</t>
  </si>
  <si>
    <t>Sabina Chmelíková</t>
  </si>
  <si>
    <t>Max Vinter</t>
  </si>
  <si>
    <t>Vojtěch Pelc</t>
  </si>
  <si>
    <t>Jeroným Fait</t>
  </si>
  <si>
    <t>Nikolas Jiroušek</t>
  </si>
  <si>
    <t>Vladislav Vakij</t>
  </si>
  <si>
    <t>Miroslav Severa</t>
  </si>
  <si>
    <t>Miroslav Shtodler</t>
  </si>
  <si>
    <t>Daniel Havránek</t>
  </si>
  <si>
    <t>Anna Vanžurová</t>
  </si>
  <si>
    <t>Jan Šilar</t>
  </si>
  <si>
    <t>Jakub Hromják</t>
  </si>
  <si>
    <t>Ivo Langr</t>
  </si>
  <si>
    <t>Jakub Drobný</t>
  </si>
  <si>
    <t>Anna Jokešová</t>
  </si>
  <si>
    <t>Barbora Siglová</t>
  </si>
  <si>
    <t>Anna Tesařová</t>
  </si>
  <si>
    <t>Eliška Kučerová</t>
  </si>
  <si>
    <t>Anežka Zajícová</t>
  </si>
  <si>
    <t>Jan Přichystal</t>
  </si>
  <si>
    <t>Dominik Motyčka</t>
  </si>
  <si>
    <t>Ladislav Žďára</t>
  </si>
  <si>
    <t>Vojtěch Kubeš</t>
  </si>
  <si>
    <t>Vít Šimek</t>
  </si>
  <si>
    <t>Ondřej Šimek</t>
  </si>
  <si>
    <t>Kristýna Jurnečková</t>
  </si>
  <si>
    <t>Jan Hudeček</t>
  </si>
  <si>
    <t>Jaroslav Sodomka</t>
  </si>
  <si>
    <t>Jaroslav Bořek</t>
  </si>
  <si>
    <t>Tereza Smolová</t>
  </si>
  <si>
    <t>Kristián Husby</t>
  </si>
  <si>
    <t>Julie Šilarová</t>
  </si>
  <si>
    <t>Mikuláš Češka</t>
  </si>
  <si>
    <t>Kryštof Huška</t>
  </si>
  <si>
    <t>Matěj Watroba</t>
  </si>
  <si>
    <t>Adéla Zemanová</t>
  </si>
  <si>
    <t>Eva Šafářová</t>
  </si>
  <si>
    <t>Vanesa Coufalová</t>
  </si>
  <si>
    <t>Theo Šauer</t>
  </si>
  <si>
    <t>Petr Koutný</t>
  </si>
  <si>
    <t>Pavel Rosa</t>
  </si>
  <si>
    <t>ZŠ Vidatá Seč</t>
  </si>
  <si>
    <t>Jolana Flídrová</t>
  </si>
  <si>
    <t>Štěpán Kučera</t>
  </si>
  <si>
    <t>Leoš Svoboda</t>
  </si>
  <si>
    <t>Mariana Škeříková</t>
  </si>
  <si>
    <t>Johana Zandlerová</t>
  </si>
  <si>
    <t>Kryštof Čermák</t>
  </si>
  <si>
    <t>Richard Fait</t>
  </si>
  <si>
    <t>Šimon Dospiva</t>
  </si>
  <si>
    <t>Lucie Havránková</t>
  </si>
  <si>
    <t>Mikuláš Tobik</t>
  </si>
  <si>
    <t>Jan Kryštof Tomeš</t>
  </si>
  <si>
    <t>Anna Kmošková</t>
  </si>
  <si>
    <t>Agáta Svatošová</t>
  </si>
  <si>
    <t>Jakub Kroulík</t>
  </si>
  <si>
    <t>Adéla Nevrklová</t>
  </si>
  <si>
    <t>Diana Kupková</t>
  </si>
  <si>
    <t>Alice Králová</t>
  </si>
  <si>
    <t>Jan Vomáčka</t>
  </si>
  <si>
    <t>Jan Smola</t>
  </si>
  <si>
    <t>Aneta Flídrová</t>
  </si>
  <si>
    <t>Josef Jokeš</t>
  </si>
  <si>
    <t>David Vodehnal</t>
  </si>
  <si>
    <t>Helena Benešová</t>
  </si>
  <si>
    <t>Nela Kroulíková</t>
  </si>
  <si>
    <t>Vojtěch Cacek</t>
  </si>
  <si>
    <t>Jakub Motyčka</t>
  </si>
  <si>
    <t>Matouš Jetmar</t>
  </si>
  <si>
    <t>Jiří Jelínek</t>
  </si>
  <si>
    <t>Klaudie Kandelová</t>
  </si>
  <si>
    <t>Filip Bambušek</t>
  </si>
  <si>
    <t>Lenka Řehůřková</t>
  </si>
  <si>
    <t>Max Čechal</t>
  </si>
  <si>
    <t>Šimon Doseděl</t>
  </si>
  <si>
    <t>Lukáš Votava</t>
  </si>
  <si>
    <t>Marek Šíma</t>
  </si>
  <si>
    <t>Vendula Kubešová</t>
  </si>
  <si>
    <t>Eliška Klejchová</t>
  </si>
  <si>
    <t>Anna Kovářová</t>
  </si>
  <si>
    <t>Simona Husby</t>
  </si>
  <si>
    <t>Alma Frankovičová</t>
  </si>
  <si>
    <t>Lucie Vopařilová</t>
  </si>
  <si>
    <t>Lukáš Smola</t>
  </si>
  <si>
    <t>Matyáš Roušar</t>
  </si>
  <si>
    <t>Jaroslav Pakosta</t>
  </si>
  <si>
    <t>Dominik Částek</t>
  </si>
  <si>
    <t>Nikola Melšová</t>
  </si>
  <si>
    <t>Jaroslav Půlpán</t>
  </si>
  <si>
    <t>Tomáš Sýkora</t>
  </si>
  <si>
    <t>Václav Pechanec</t>
  </si>
  <si>
    <t>Justýna Sodomková</t>
  </si>
  <si>
    <t>Natálie Jirečková</t>
  </si>
  <si>
    <t>Leontýna Mandlíková</t>
  </si>
  <si>
    <t>Viktorie Peňázová</t>
  </si>
  <si>
    <t>Rozálie Žďárová</t>
  </si>
  <si>
    <t>Lada Bulvová</t>
  </si>
  <si>
    <t>Kristýna Zavadilová</t>
  </si>
  <si>
    <t>Tadeáš Kotěra</t>
  </si>
  <si>
    <t>Kryštof Tito</t>
  </si>
  <si>
    <t>ZŠ Budislav</t>
  </si>
  <si>
    <t>9-10</t>
  </si>
  <si>
    <t>14-15</t>
  </si>
  <si>
    <t>16-17</t>
  </si>
  <si>
    <t>20-21</t>
  </si>
  <si>
    <t>22-23</t>
  </si>
  <si>
    <t>Petra Vodehnalová</t>
  </si>
  <si>
    <t>11-12</t>
  </si>
  <si>
    <t>15-16</t>
  </si>
  <si>
    <t>18-19</t>
  </si>
  <si>
    <t>23-24</t>
  </si>
  <si>
    <t>26-27</t>
  </si>
  <si>
    <t>Matouš Kotěra</t>
  </si>
  <si>
    <t>Karolína Kutová</t>
  </si>
  <si>
    <t>Josefína Pešatová</t>
  </si>
  <si>
    <t>Matyáš Rejman</t>
  </si>
  <si>
    <t>Matyáš Pechanec</t>
  </si>
  <si>
    <t>Jakub Krátký</t>
  </si>
  <si>
    <t>5-7</t>
  </si>
  <si>
    <t>18-20</t>
  </si>
  <si>
    <t>25-27</t>
  </si>
  <si>
    <t>30-31</t>
  </si>
  <si>
    <t>33-34</t>
  </si>
  <si>
    <t>46-47</t>
  </si>
  <si>
    <t>36-37</t>
  </si>
  <si>
    <t>38-39</t>
  </si>
  <si>
    <t>41-43</t>
  </si>
  <si>
    <t>49-50</t>
  </si>
  <si>
    <t>Elen Křivohlávková</t>
  </si>
  <si>
    <t>Ludmila Vacková</t>
  </si>
  <si>
    <t>Eliška Pechancová</t>
  </si>
  <si>
    <t>Matěj Kovář</t>
  </si>
  <si>
    <t>Vilém Fendrych</t>
  </si>
  <si>
    <t>Karolína Šplíchalová</t>
  </si>
  <si>
    <t>Nela Růžičková</t>
  </si>
  <si>
    <t>Kristýna Švecová</t>
  </si>
  <si>
    <t>Kristýna Havránková</t>
  </si>
  <si>
    <t>Štěpán Adamský</t>
  </si>
  <si>
    <t>21-22</t>
  </si>
  <si>
    <t>28-29</t>
  </si>
  <si>
    <t>39-40</t>
  </si>
  <si>
    <t>7-9</t>
  </si>
  <si>
    <t>10-11</t>
  </si>
  <si>
    <t>24-25</t>
  </si>
  <si>
    <t>32-33</t>
  </si>
  <si>
    <t>Nela Rejmanová</t>
  </si>
  <si>
    <t>Helena Stránská</t>
  </si>
  <si>
    <t>19-20</t>
  </si>
  <si>
    <t>34-35</t>
  </si>
  <si>
    <t>37-38</t>
  </si>
  <si>
    <t>44-45</t>
  </si>
  <si>
    <t>MŠ - 6 let</t>
  </si>
  <si>
    <t>Kategorie 1. tříd + MŠ vložená, nepostupová kategorie</t>
  </si>
  <si>
    <t>nepostupuje, protože nesplnil podmínku účasti ve 2 kolech soutěže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</si>
</sst>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Roboto"/>
      <charset val="238"/>
    </font>
    <font>
      <sz val="10"/>
      <color theme="1"/>
      <name val="Roboto"/>
      <charset val="238"/>
    </font>
    <font>
      <u/>
      <sz val="10"/>
      <color theme="1"/>
      <name val="Roboto"/>
      <charset val="238"/>
    </font>
    <font>
      <sz val="8"/>
      <color theme="1"/>
      <name val="Roboto"/>
      <charset val="238"/>
    </font>
    <font>
      <sz val="10"/>
      <name val="Roboto"/>
      <charset val="238"/>
    </font>
    <font>
      <sz val="11"/>
      <name val="Calibri"/>
      <family val="2"/>
      <charset val="238"/>
      <scheme val="minor"/>
    </font>
    <font>
      <sz val="11"/>
      <name val="Roboto"/>
      <charset val="238"/>
    </font>
    <font>
      <sz val="8"/>
      <name val="Roboto"/>
      <charset val="238"/>
    </font>
    <font>
      <sz val="10"/>
      <color rgb="FFFF0000"/>
      <name val="Roboto"/>
      <charset val="238"/>
    </font>
    <font>
      <b/>
      <sz val="10"/>
      <color theme="1"/>
      <name val="Roboto"/>
      <charset val="238"/>
    </font>
    <font>
      <b/>
      <sz val="10"/>
      <name val="Roboto"/>
      <charset val="238"/>
    </font>
    <font>
      <b/>
      <sz val="10"/>
      <color rgb="FFFF0000"/>
      <name val="Roboto"/>
      <charset val="238"/>
    </font>
    <font>
      <b/>
      <u/>
      <sz val="10"/>
      <color theme="1"/>
      <name val="Roboto"/>
      <charset val="238"/>
    </font>
    <font>
      <b/>
      <sz val="8"/>
      <color theme="1"/>
      <name val="Roboto"/>
      <charset val="238"/>
    </font>
    <font>
      <b/>
      <u/>
      <sz val="10"/>
      <name val="Roboto"/>
      <charset val="238"/>
    </font>
    <font>
      <b/>
      <sz val="8"/>
      <name val="Roboto"/>
      <charset val="238"/>
    </font>
    <font>
      <u/>
      <sz val="10"/>
      <color rgb="FFFF0000"/>
      <name val="Roboto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0" xfId="0" applyFont="1" applyBorder="1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/>
    <xf numFmtId="0" fontId="6" fillId="0" borderId="0" xfId="0" applyFont="1"/>
    <xf numFmtId="0" fontId="7" fillId="0" borderId="0" xfId="0" applyFont="1"/>
    <xf numFmtId="0" fontId="5" fillId="0" borderId="0" xfId="0" applyFont="1"/>
    <xf numFmtId="0" fontId="8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2" fillId="0" borderId="6" xfId="0" applyFont="1" applyBorder="1"/>
    <xf numFmtId="49" fontId="5" fillId="0" borderId="6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0" borderId="5" xfId="0" applyFont="1" applyBorder="1"/>
    <xf numFmtId="0" fontId="11" fillId="0" borderId="5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3" fillId="0" borderId="0" xfId="0" applyFont="1"/>
    <xf numFmtId="0" fontId="14" fillId="0" borderId="2" xfId="0" applyFont="1" applyBorder="1" applyAlignment="1">
      <alignment horizontal="center"/>
    </xf>
    <xf numFmtId="0" fontId="15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6" fillId="0" borderId="0" xfId="0" applyFont="1"/>
    <xf numFmtId="0" fontId="14" fillId="0" borderId="0" xfId="0" applyFont="1" applyBorder="1"/>
    <xf numFmtId="0" fontId="10" fillId="0" borderId="1" xfId="0" applyFont="1" applyBorder="1"/>
    <xf numFmtId="0" fontId="10" fillId="0" borderId="5" xfId="0" applyFont="1" applyBorder="1"/>
    <xf numFmtId="0" fontId="10" fillId="0" borderId="0" xfId="0" applyFont="1" applyFill="1" applyAlignment="1">
      <alignment horizontal="center"/>
    </xf>
    <xf numFmtId="0" fontId="14" fillId="0" borderId="4" xfId="0" applyFont="1" applyBorder="1"/>
    <xf numFmtId="0" fontId="14" fillId="0" borderId="3" xfId="0" applyFont="1" applyBorder="1"/>
    <xf numFmtId="0" fontId="16" fillId="0" borderId="1" xfId="0" applyFont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0" fillId="0" borderId="0" xfId="0" applyFont="1" applyBorder="1"/>
    <xf numFmtId="49" fontId="10" fillId="0" borderId="1" xfId="0" applyNumberFormat="1" applyFont="1" applyBorder="1" applyAlignment="1">
      <alignment horizontal="center"/>
    </xf>
    <xf numFmtId="49" fontId="10" fillId="0" borderId="5" xfId="0" applyNumberFormat="1" applyFont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4" fillId="0" borderId="0" xfId="0" applyFont="1"/>
    <xf numFmtId="0" fontId="14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6" fillId="0" borderId="1" xfId="0" applyFont="1" applyBorder="1"/>
    <xf numFmtId="0" fontId="11" fillId="0" borderId="7" xfId="0" applyFont="1" applyBorder="1"/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7" fillId="0" borderId="0" xfId="0" applyFont="1"/>
    <xf numFmtId="0" fontId="10" fillId="0" borderId="2" xfId="0" applyFont="1" applyBorder="1" applyAlignment="1">
      <alignment horizontal="center"/>
    </xf>
    <xf numFmtId="0" fontId="11" fillId="0" borderId="2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0" fontId="5" fillId="0" borderId="3" xfId="0" applyFont="1" applyBorder="1"/>
    <xf numFmtId="0" fontId="2" fillId="0" borderId="0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8" xfId="0" applyFont="1" applyBorder="1"/>
    <xf numFmtId="0" fontId="11" fillId="0" borderId="8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9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1</xdr:rowOff>
    </xdr:from>
    <xdr:to>
      <xdr:col>6</xdr:col>
      <xdr:colOff>514350</xdr:colOff>
      <xdr:row>1</xdr:row>
      <xdr:rowOff>80382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" y="1"/>
          <a:ext cx="5534023" cy="7090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1</xdr:rowOff>
    </xdr:from>
    <xdr:to>
      <xdr:col>6</xdr:col>
      <xdr:colOff>514350</xdr:colOff>
      <xdr:row>1</xdr:row>
      <xdr:rowOff>80382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" y="1"/>
          <a:ext cx="5534023" cy="7090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1</xdr:rowOff>
    </xdr:from>
    <xdr:to>
      <xdr:col>6</xdr:col>
      <xdr:colOff>514350</xdr:colOff>
      <xdr:row>1</xdr:row>
      <xdr:rowOff>80382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" y="1"/>
          <a:ext cx="5534023" cy="7090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1</xdr:rowOff>
    </xdr:from>
    <xdr:to>
      <xdr:col>6</xdr:col>
      <xdr:colOff>514350</xdr:colOff>
      <xdr:row>1</xdr:row>
      <xdr:rowOff>80382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" y="1"/>
          <a:ext cx="5534023" cy="7090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1</xdr:rowOff>
    </xdr:from>
    <xdr:to>
      <xdr:col>6</xdr:col>
      <xdr:colOff>514350</xdr:colOff>
      <xdr:row>1</xdr:row>
      <xdr:rowOff>80382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" y="1"/>
          <a:ext cx="5534023" cy="70903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1</xdr:rowOff>
    </xdr:from>
    <xdr:to>
      <xdr:col>6</xdr:col>
      <xdr:colOff>514350</xdr:colOff>
      <xdr:row>1</xdr:row>
      <xdr:rowOff>80382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" y="1"/>
          <a:ext cx="5534023" cy="70903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1</xdr:rowOff>
    </xdr:from>
    <xdr:to>
      <xdr:col>6</xdr:col>
      <xdr:colOff>514350</xdr:colOff>
      <xdr:row>1</xdr:row>
      <xdr:rowOff>80382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" y="1"/>
          <a:ext cx="5534023" cy="70903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1</xdr:rowOff>
    </xdr:from>
    <xdr:to>
      <xdr:col>6</xdr:col>
      <xdr:colOff>514350</xdr:colOff>
      <xdr:row>1</xdr:row>
      <xdr:rowOff>80382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" y="1"/>
          <a:ext cx="5534023" cy="709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7"/>
  <sheetViews>
    <sheetView tabSelected="1" workbookViewId="0">
      <selection activeCell="C12" sqref="C12"/>
    </sheetView>
  </sheetViews>
  <sheetFormatPr defaultRowHeight="15" x14ac:dyDescent="0.25"/>
  <cols>
    <col min="1" max="1" width="5.7109375" customWidth="1"/>
    <col min="2" max="2" width="20.7109375" customWidth="1"/>
    <col min="3" max="3" width="22.7109375" customWidth="1"/>
    <col min="4" max="7" width="8.7109375" style="5" customWidth="1"/>
  </cols>
  <sheetData>
    <row r="1" spans="1:8" ht="50.1" customHeight="1" x14ac:dyDescent="0.25"/>
    <row r="3" spans="1:8" s="1" customFormat="1" ht="19.5" customHeight="1" x14ac:dyDescent="0.25">
      <c r="D3" s="6"/>
      <c r="E3" s="6"/>
      <c r="F3" s="6"/>
      <c r="G3" s="6"/>
    </row>
    <row r="4" spans="1:8" s="2" customFormat="1" ht="20.100000000000001" customHeight="1" x14ac:dyDescent="0.2">
      <c r="A4" s="73" t="s">
        <v>334</v>
      </c>
      <c r="B4" s="3"/>
      <c r="D4" s="4"/>
      <c r="E4" s="4"/>
      <c r="F4" s="4"/>
      <c r="G4" s="4"/>
    </row>
    <row r="5" spans="1:8" s="2" customFormat="1" ht="9.9499999999999993" customHeight="1" x14ac:dyDescent="0.2">
      <c r="D5" s="4"/>
      <c r="E5" s="4"/>
      <c r="F5" s="4"/>
      <c r="G5" s="4"/>
    </row>
    <row r="6" spans="1:8" s="7" customFormat="1" ht="20.100000000000001" customHeight="1" x14ac:dyDescent="0.2">
      <c r="D6" s="10" t="s">
        <v>27</v>
      </c>
      <c r="E6" s="10" t="s">
        <v>28</v>
      </c>
      <c r="F6" s="10" t="s">
        <v>29</v>
      </c>
      <c r="G6" s="10"/>
    </row>
    <row r="7" spans="1:8" s="2" customFormat="1" ht="20.100000000000001" customHeight="1" x14ac:dyDescent="0.2">
      <c r="A7" s="8">
        <v>1</v>
      </c>
      <c r="B7" s="17" t="s">
        <v>0</v>
      </c>
      <c r="C7" s="17" t="s">
        <v>333</v>
      </c>
      <c r="D7" s="25">
        <v>44</v>
      </c>
      <c r="E7" s="12">
        <v>56</v>
      </c>
      <c r="F7" s="12">
        <v>68</v>
      </c>
      <c r="G7" s="12">
        <f>E7+F7</f>
        <v>124</v>
      </c>
      <c r="H7" s="20"/>
    </row>
    <row r="8" spans="1:8" s="2" customFormat="1" ht="20.100000000000001" customHeight="1" x14ac:dyDescent="0.2">
      <c r="B8" s="20"/>
      <c r="C8" s="20"/>
      <c r="D8" s="24"/>
      <c r="E8" s="24"/>
      <c r="F8" s="24"/>
      <c r="G8" s="24"/>
      <c r="H8" s="20"/>
    </row>
    <row r="9" spans="1:8" s="2" customFormat="1" ht="20.100000000000001" customHeight="1" x14ac:dyDescent="0.2">
      <c r="B9" s="20"/>
      <c r="C9" s="20"/>
      <c r="D9" s="24"/>
      <c r="E9" s="24"/>
      <c r="F9" s="24"/>
      <c r="G9" s="24"/>
      <c r="H9" s="20"/>
    </row>
    <row r="10" spans="1:8" s="2" customFormat="1" ht="20.100000000000001" customHeight="1" x14ac:dyDescent="0.2">
      <c r="D10" s="4"/>
      <c r="E10" s="4"/>
      <c r="F10" s="4"/>
      <c r="G10" s="4"/>
    </row>
    <row r="11" spans="1:8" s="1" customFormat="1" ht="20.100000000000001" customHeight="1" x14ac:dyDescent="0.25">
      <c r="D11" s="6"/>
      <c r="E11" s="6"/>
      <c r="F11" s="6"/>
      <c r="G11" s="6"/>
    </row>
    <row r="12" spans="1:8" s="1" customFormat="1" ht="20.100000000000001" customHeight="1" x14ac:dyDescent="0.25">
      <c r="D12" s="6"/>
      <c r="E12" s="6"/>
      <c r="F12" s="6"/>
      <c r="G12" s="6"/>
    </row>
    <row r="13" spans="1:8" s="1" customFormat="1" ht="20.100000000000001" customHeight="1" x14ac:dyDescent="0.25">
      <c r="D13" s="6"/>
      <c r="E13" s="6"/>
      <c r="F13" s="6"/>
      <c r="G13" s="6"/>
    </row>
    <row r="14" spans="1:8" s="1" customFormat="1" ht="20.100000000000001" customHeight="1" x14ac:dyDescent="0.25">
      <c r="D14" s="6"/>
      <c r="E14" s="6"/>
      <c r="F14" s="6"/>
      <c r="G14" s="6"/>
    </row>
    <row r="15" spans="1:8" s="1" customFormat="1" ht="20.100000000000001" customHeight="1" x14ac:dyDescent="0.25">
      <c r="D15" s="6"/>
      <c r="E15" s="6"/>
      <c r="F15" s="6"/>
      <c r="G15" s="6"/>
    </row>
    <row r="16" spans="1:8" s="1" customFormat="1" ht="20.100000000000001" customHeight="1" x14ac:dyDescent="0.25">
      <c r="D16" s="6"/>
      <c r="E16" s="6"/>
      <c r="F16" s="6"/>
      <c r="G16" s="6"/>
    </row>
    <row r="17" spans="4:7" s="1" customFormat="1" ht="20.100000000000001" customHeight="1" x14ac:dyDescent="0.25">
      <c r="D17" s="6"/>
      <c r="E17" s="6"/>
      <c r="F17" s="6"/>
      <c r="G17" s="6"/>
    </row>
    <row r="18" spans="4:7" s="1" customFormat="1" ht="20.100000000000001" customHeight="1" x14ac:dyDescent="0.25">
      <c r="D18" s="6"/>
      <c r="E18" s="6"/>
      <c r="F18" s="6"/>
      <c r="G18" s="6"/>
    </row>
    <row r="19" spans="4:7" s="1" customFormat="1" ht="20.100000000000001" customHeight="1" x14ac:dyDescent="0.25">
      <c r="D19" s="6"/>
      <c r="E19" s="6"/>
      <c r="F19" s="6"/>
      <c r="G19" s="6"/>
    </row>
    <row r="20" spans="4:7" s="1" customFormat="1" ht="20.100000000000001" customHeight="1" x14ac:dyDescent="0.25">
      <c r="D20" s="6"/>
      <c r="E20" s="6"/>
      <c r="F20" s="6"/>
      <c r="G20" s="6"/>
    </row>
    <row r="21" spans="4:7" s="1" customFormat="1" ht="20.100000000000001" customHeight="1" x14ac:dyDescent="0.25">
      <c r="D21" s="6"/>
      <c r="E21" s="6"/>
      <c r="F21" s="6"/>
      <c r="G21" s="6"/>
    </row>
    <row r="22" spans="4:7" s="1" customFormat="1" ht="20.100000000000001" customHeight="1" x14ac:dyDescent="0.25">
      <c r="D22" s="6"/>
      <c r="E22" s="6"/>
      <c r="F22" s="6"/>
      <c r="G22" s="6"/>
    </row>
    <row r="23" spans="4:7" s="1" customFormat="1" ht="20.100000000000001" customHeight="1" x14ac:dyDescent="0.25">
      <c r="D23" s="6"/>
      <c r="E23" s="6"/>
      <c r="F23" s="6"/>
      <c r="G23" s="6"/>
    </row>
    <row r="24" spans="4:7" s="1" customFormat="1" ht="20.100000000000001" customHeight="1" x14ac:dyDescent="0.25">
      <c r="D24" s="6"/>
      <c r="E24" s="6"/>
      <c r="F24" s="6"/>
      <c r="G24" s="6"/>
    </row>
    <row r="25" spans="4:7" s="1" customFormat="1" ht="20.100000000000001" customHeight="1" x14ac:dyDescent="0.25">
      <c r="D25" s="6"/>
      <c r="E25" s="6"/>
      <c r="F25" s="6"/>
      <c r="G25" s="6"/>
    </row>
    <row r="26" spans="4:7" s="1" customFormat="1" ht="20.100000000000001" customHeight="1" x14ac:dyDescent="0.25">
      <c r="D26" s="6"/>
      <c r="E26" s="6"/>
      <c r="F26" s="6"/>
      <c r="G26" s="6"/>
    </row>
    <row r="27" spans="4:7" s="1" customFormat="1" ht="20.100000000000001" customHeight="1" x14ac:dyDescent="0.25">
      <c r="D27" s="6"/>
      <c r="E27" s="6"/>
      <c r="F27" s="6"/>
      <c r="G27" s="6"/>
    </row>
    <row r="28" spans="4:7" s="1" customFormat="1" ht="20.100000000000001" customHeight="1" x14ac:dyDescent="0.25">
      <c r="D28" s="6"/>
      <c r="E28" s="6"/>
      <c r="F28" s="6"/>
      <c r="G28" s="6"/>
    </row>
    <row r="29" spans="4:7" s="1" customFormat="1" ht="20.100000000000001" customHeight="1" x14ac:dyDescent="0.25">
      <c r="D29" s="6"/>
      <c r="E29" s="6"/>
      <c r="F29" s="6"/>
      <c r="G29" s="6"/>
    </row>
    <row r="30" spans="4:7" s="1" customFormat="1" ht="20.100000000000001" customHeight="1" x14ac:dyDescent="0.25">
      <c r="D30" s="6"/>
      <c r="E30" s="6"/>
      <c r="F30" s="6"/>
      <c r="G30" s="6"/>
    </row>
    <row r="31" spans="4:7" s="1" customFormat="1" ht="20.100000000000001" customHeight="1" x14ac:dyDescent="0.25">
      <c r="D31" s="6"/>
      <c r="E31" s="6"/>
      <c r="F31" s="6"/>
      <c r="G31" s="6"/>
    </row>
    <row r="32" spans="4:7" s="1" customFormat="1" ht="20.100000000000001" customHeight="1" x14ac:dyDescent="0.25">
      <c r="D32" s="6"/>
      <c r="E32" s="6"/>
      <c r="F32" s="6"/>
      <c r="G32" s="6"/>
    </row>
    <row r="33" spans="4:7" s="1" customFormat="1" ht="20.100000000000001" customHeight="1" x14ac:dyDescent="0.25">
      <c r="D33" s="6"/>
      <c r="E33" s="6"/>
      <c r="F33" s="6"/>
      <c r="G33" s="6"/>
    </row>
    <row r="34" spans="4:7" s="1" customFormat="1" ht="20.100000000000001" customHeight="1" x14ac:dyDescent="0.25">
      <c r="D34" s="6"/>
      <c r="E34" s="6"/>
      <c r="F34" s="6"/>
      <c r="G34" s="6"/>
    </row>
    <row r="35" spans="4:7" s="1" customFormat="1" ht="20.100000000000001" customHeight="1" x14ac:dyDescent="0.25">
      <c r="D35" s="6"/>
      <c r="E35" s="6"/>
      <c r="F35" s="6"/>
      <c r="G35" s="6"/>
    </row>
    <row r="36" spans="4:7" s="1" customFormat="1" ht="20.100000000000001" customHeight="1" x14ac:dyDescent="0.25">
      <c r="D36" s="6"/>
      <c r="E36" s="6"/>
      <c r="F36" s="6"/>
      <c r="G36" s="6"/>
    </row>
    <row r="37" spans="4:7" s="1" customFormat="1" ht="20.100000000000001" customHeight="1" x14ac:dyDescent="0.25">
      <c r="D37" s="6"/>
      <c r="E37" s="6"/>
      <c r="F37" s="6"/>
      <c r="G37" s="6"/>
    </row>
    <row r="38" spans="4:7" s="1" customFormat="1" ht="20.100000000000001" customHeight="1" x14ac:dyDescent="0.25">
      <c r="D38" s="6"/>
      <c r="E38" s="6"/>
      <c r="F38" s="6"/>
      <c r="G38" s="6"/>
    </row>
    <row r="39" spans="4:7" s="1" customFormat="1" ht="20.100000000000001" customHeight="1" x14ac:dyDescent="0.25">
      <c r="D39" s="6"/>
      <c r="E39" s="6"/>
      <c r="F39" s="6"/>
      <c r="G39" s="6"/>
    </row>
    <row r="40" spans="4:7" s="1" customFormat="1" ht="20.100000000000001" customHeight="1" x14ac:dyDescent="0.25">
      <c r="D40" s="6"/>
      <c r="E40" s="6"/>
      <c r="F40" s="6"/>
      <c r="G40" s="6"/>
    </row>
    <row r="41" spans="4:7" s="1" customFormat="1" ht="20.100000000000001" customHeight="1" x14ac:dyDescent="0.25">
      <c r="D41" s="6"/>
      <c r="E41" s="6"/>
      <c r="F41" s="6"/>
      <c r="G41" s="6"/>
    </row>
    <row r="42" spans="4:7" s="1" customFormat="1" ht="20.100000000000001" customHeight="1" x14ac:dyDescent="0.25">
      <c r="D42" s="6"/>
      <c r="E42" s="6"/>
      <c r="F42" s="6"/>
      <c r="G42" s="6"/>
    </row>
    <row r="43" spans="4:7" s="1" customFormat="1" ht="20.100000000000001" customHeight="1" x14ac:dyDescent="0.25">
      <c r="D43" s="6"/>
      <c r="E43" s="6"/>
      <c r="F43" s="6"/>
      <c r="G43" s="6"/>
    </row>
    <row r="44" spans="4:7" s="1" customFormat="1" ht="20.100000000000001" customHeight="1" x14ac:dyDescent="0.25">
      <c r="D44" s="6"/>
      <c r="E44" s="6"/>
      <c r="F44" s="6"/>
      <c r="G44" s="6"/>
    </row>
    <row r="45" spans="4:7" s="1" customFormat="1" ht="20.100000000000001" customHeight="1" x14ac:dyDescent="0.25">
      <c r="D45" s="6"/>
      <c r="E45" s="6"/>
      <c r="F45" s="6"/>
      <c r="G45" s="6"/>
    </row>
    <row r="46" spans="4:7" s="1" customFormat="1" ht="20.100000000000001" customHeight="1" x14ac:dyDescent="0.25">
      <c r="D46" s="6"/>
      <c r="E46" s="6"/>
      <c r="F46" s="6"/>
      <c r="G46" s="6"/>
    </row>
    <row r="47" spans="4:7" s="1" customFormat="1" ht="20.100000000000001" customHeight="1" x14ac:dyDescent="0.25">
      <c r="D47" s="6"/>
      <c r="E47" s="6"/>
      <c r="F47" s="6"/>
      <c r="G47" s="6"/>
    </row>
    <row r="48" spans="4:7" s="1" customFormat="1" ht="20.100000000000001" customHeight="1" x14ac:dyDescent="0.25">
      <c r="D48" s="6"/>
      <c r="E48" s="6"/>
      <c r="F48" s="6"/>
      <c r="G48" s="6"/>
    </row>
    <row r="49" spans="4:7" s="1" customFormat="1" ht="20.100000000000001" customHeight="1" x14ac:dyDescent="0.25">
      <c r="D49" s="6"/>
      <c r="E49" s="6"/>
      <c r="F49" s="6"/>
      <c r="G49" s="6"/>
    </row>
    <row r="50" spans="4:7" s="1" customFormat="1" ht="20.100000000000001" customHeight="1" x14ac:dyDescent="0.25">
      <c r="D50" s="6"/>
      <c r="E50" s="6"/>
      <c r="F50" s="6"/>
      <c r="G50" s="6"/>
    </row>
    <row r="51" spans="4:7" s="1" customFormat="1" ht="18" customHeight="1" x14ac:dyDescent="0.25">
      <c r="D51" s="6"/>
      <c r="E51" s="6"/>
      <c r="F51" s="6"/>
      <c r="G51" s="6"/>
    </row>
    <row r="52" spans="4:7" s="1" customFormat="1" ht="18" customHeight="1" x14ac:dyDescent="0.25">
      <c r="D52" s="6"/>
      <c r="E52" s="6"/>
      <c r="F52" s="6"/>
      <c r="G52" s="6"/>
    </row>
    <row r="53" spans="4:7" s="1" customFormat="1" ht="18" customHeight="1" x14ac:dyDescent="0.25">
      <c r="D53" s="6"/>
      <c r="E53" s="6"/>
      <c r="F53" s="6"/>
      <c r="G53" s="6"/>
    </row>
    <row r="54" spans="4:7" s="1" customFormat="1" ht="18" customHeight="1" x14ac:dyDescent="0.25">
      <c r="D54" s="6"/>
      <c r="E54" s="6"/>
      <c r="F54" s="6"/>
      <c r="G54" s="6"/>
    </row>
    <row r="55" spans="4:7" s="1" customFormat="1" ht="18" customHeight="1" x14ac:dyDescent="0.25">
      <c r="D55" s="6"/>
      <c r="E55" s="6"/>
      <c r="F55" s="6"/>
      <c r="G55" s="6"/>
    </row>
    <row r="56" spans="4:7" s="1" customFormat="1" ht="18" customHeight="1" x14ac:dyDescent="0.25">
      <c r="D56" s="6"/>
      <c r="E56" s="6"/>
      <c r="F56" s="6"/>
      <c r="G56" s="6"/>
    </row>
    <row r="57" spans="4:7" s="1" customFormat="1" ht="18" customHeight="1" x14ac:dyDescent="0.25">
      <c r="D57" s="6"/>
      <c r="E57" s="6"/>
      <c r="F57" s="6"/>
      <c r="G57" s="6"/>
    </row>
    <row r="58" spans="4:7" s="1" customFormat="1" ht="18" customHeight="1" x14ac:dyDescent="0.25">
      <c r="D58" s="6"/>
      <c r="E58" s="6"/>
      <c r="F58" s="6"/>
      <c r="G58" s="6"/>
    </row>
    <row r="59" spans="4:7" s="1" customFormat="1" ht="18" customHeight="1" x14ac:dyDescent="0.25">
      <c r="D59" s="6"/>
      <c r="E59" s="6"/>
      <c r="F59" s="6"/>
      <c r="G59" s="6"/>
    </row>
    <row r="60" spans="4:7" s="1" customFormat="1" ht="18" customHeight="1" x14ac:dyDescent="0.25">
      <c r="D60" s="6"/>
      <c r="E60" s="6"/>
      <c r="F60" s="6"/>
      <c r="G60" s="6"/>
    </row>
    <row r="61" spans="4:7" s="1" customFormat="1" ht="18" customHeight="1" x14ac:dyDescent="0.25">
      <c r="D61" s="6"/>
      <c r="E61" s="6"/>
      <c r="F61" s="6"/>
      <c r="G61" s="6"/>
    </row>
    <row r="62" spans="4:7" s="1" customFormat="1" ht="18" customHeight="1" x14ac:dyDescent="0.25">
      <c r="D62" s="6"/>
      <c r="E62" s="6"/>
      <c r="F62" s="6"/>
      <c r="G62" s="6"/>
    </row>
    <row r="63" spans="4:7" s="1" customFormat="1" ht="18" customHeight="1" x14ac:dyDescent="0.25">
      <c r="D63" s="6"/>
      <c r="E63" s="6"/>
      <c r="F63" s="6"/>
      <c r="G63" s="6"/>
    </row>
    <row r="64" spans="4:7" s="1" customFormat="1" ht="18" customHeight="1" x14ac:dyDescent="0.25">
      <c r="D64" s="6"/>
      <c r="E64" s="6"/>
      <c r="F64" s="6"/>
      <c r="G64" s="6"/>
    </row>
    <row r="65" spans="4:7" s="1" customFormat="1" ht="18" customHeight="1" x14ac:dyDescent="0.25">
      <c r="D65" s="6"/>
      <c r="E65" s="6"/>
      <c r="F65" s="6"/>
      <c r="G65" s="6"/>
    </row>
    <row r="66" spans="4:7" s="1" customFormat="1" ht="18" customHeight="1" x14ac:dyDescent="0.25">
      <c r="D66" s="6"/>
      <c r="E66" s="6"/>
      <c r="F66" s="6"/>
      <c r="G66" s="6"/>
    </row>
    <row r="67" spans="4:7" s="1" customFormat="1" ht="18" customHeight="1" x14ac:dyDescent="0.25">
      <c r="D67" s="6"/>
      <c r="E67" s="6"/>
      <c r="F67" s="6"/>
      <c r="G67" s="6"/>
    </row>
    <row r="68" spans="4:7" s="1" customFormat="1" ht="18" customHeight="1" x14ac:dyDescent="0.25">
      <c r="D68" s="6"/>
      <c r="E68" s="6"/>
      <c r="F68" s="6"/>
      <c r="G68" s="6"/>
    </row>
    <row r="69" spans="4:7" s="1" customFormat="1" ht="18" customHeight="1" x14ac:dyDescent="0.25">
      <c r="D69" s="6"/>
      <c r="E69" s="6"/>
      <c r="F69" s="6"/>
      <c r="G69" s="6"/>
    </row>
    <row r="70" spans="4:7" s="1" customFormat="1" ht="18" customHeight="1" x14ac:dyDescent="0.25">
      <c r="D70" s="6"/>
      <c r="E70" s="6"/>
      <c r="F70" s="6"/>
      <c r="G70" s="6"/>
    </row>
    <row r="71" spans="4:7" s="1" customFormat="1" ht="18" customHeight="1" x14ac:dyDescent="0.25">
      <c r="D71" s="6"/>
      <c r="E71" s="6"/>
      <c r="F71" s="6"/>
      <c r="G71" s="6"/>
    </row>
    <row r="72" spans="4:7" s="1" customFormat="1" ht="18" customHeight="1" x14ac:dyDescent="0.25">
      <c r="D72" s="6"/>
      <c r="E72" s="6"/>
      <c r="F72" s="6"/>
      <c r="G72" s="6"/>
    </row>
    <row r="73" spans="4:7" s="1" customFormat="1" ht="18" customHeight="1" x14ac:dyDescent="0.25">
      <c r="D73" s="6"/>
      <c r="E73" s="6"/>
      <c r="F73" s="6"/>
      <c r="G73" s="6"/>
    </row>
    <row r="74" spans="4:7" s="1" customFormat="1" ht="18" customHeight="1" x14ac:dyDescent="0.25">
      <c r="D74" s="6"/>
      <c r="E74" s="6"/>
      <c r="F74" s="6"/>
      <c r="G74" s="6"/>
    </row>
    <row r="75" spans="4:7" s="1" customFormat="1" ht="18" customHeight="1" x14ac:dyDescent="0.25">
      <c r="D75" s="6"/>
      <c r="E75" s="6"/>
      <c r="F75" s="6"/>
      <c r="G75" s="6"/>
    </row>
    <row r="76" spans="4:7" s="1" customFormat="1" ht="18" customHeight="1" x14ac:dyDescent="0.25">
      <c r="D76" s="6"/>
      <c r="E76" s="6"/>
      <c r="F76" s="6"/>
      <c r="G76" s="6"/>
    </row>
    <row r="77" spans="4:7" s="1" customFormat="1" ht="18" customHeight="1" x14ac:dyDescent="0.25">
      <c r="D77" s="6"/>
      <c r="E77" s="6"/>
      <c r="F77" s="6"/>
      <c r="G77" s="6"/>
    </row>
    <row r="78" spans="4:7" s="1" customFormat="1" ht="18" customHeight="1" x14ac:dyDescent="0.25">
      <c r="D78" s="6"/>
      <c r="E78" s="6"/>
      <c r="F78" s="6"/>
      <c r="G78" s="6"/>
    </row>
    <row r="79" spans="4:7" s="1" customFormat="1" ht="18" customHeight="1" x14ac:dyDescent="0.25">
      <c r="D79" s="6"/>
      <c r="E79" s="6"/>
      <c r="F79" s="6"/>
      <c r="G79" s="6"/>
    </row>
    <row r="80" spans="4:7" s="1" customFormat="1" ht="18" customHeight="1" x14ac:dyDescent="0.25">
      <c r="D80" s="6"/>
      <c r="E80" s="6"/>
      <c r="F80" s="6"/>
      <c r="G80" s="6"/>
    </row>
    <row r="81" spans="4:7" s="1" customFormat="1" ht="18" customHeight="1" x14ac:dyDescent="0.25">
      <c r="D81" s="6"/>
      <c r="E81" s="6"/>
      <c r="F81" s="6"/>
      <c r="G81" s="6"/>
    </row>
    <row r="82" spans="4:7" s="1" customFormat="1" ht="18" customHeight="1" x14ac:dyDescent="0.25">
      <c r="D82" s="6"/>
      <c r="E82" s="6"/>
      <c r="F82" s="6"/>
      <c r="G82" s="6"/>
    </row>
    <row r="83" spans="4:7" s="1" customFormat="1" ht="18" customHeight="1" x14ac:dyDescent="0.25">
      <c r="D83" s="6"/>
      <c r="E83" s="6"/>
      <c r="F83" s="6"/>
      <c r="G83" s="6"/>
    </row>
    <row r="84" spans="4:7" s="1" customFormat="1" ht="18" customHeight="1" x14ac:dyDescent="0.25">
      <c r="D84" s="6"/>
      <c r="E84" s="6"/>
      <c r="F84" s="6"/>
      <c r="G84" s="6"/>
    </row>
    <row r="85" spans="4:7" s="1" customFormat="1" ht="18" customHeight="1" x14ac:dyDescent="0.25">
      <c r="D85" s="6"/>
      <c r="E85" s="6"/>
      <c r="F85" s="6"/>
      <c r="G85" s="6"/>
    </row>
    <row r="86" spans="4:7" s="1" customFormat="1" ht="18" customHeight="1" x14ac:dyDescent="0.25">
      <c r="D86" s="6"/>
      <c r="E86" s="6"/>
      <c r="F86" s="6"/>
      <c r="G86" s="6"/>
    </row>
    <row r="87" spans="4:7" s="1" customFormat="1" ht="18" customHeight="1" x14ac:dyDescent="0.25">
      <c r="D87" s="6"/>
      <c r="E87" s="6"/>
      <c r="F87" s="6"/>
      <c r="G87" s="6"/>
    </row>
    <row r="88" spans="4:7" s="1" customFormat="1" ht="18" customHeight="1" x14ac:dyDescent="0.25">
      <c r="D88" s="6"/>
      <c r="E88" s="6"/>
      <c r="F88" s="6"/>
      <c r="G88" s="6"/>
    </row>
    <row r="89" spans="4:7" s="1" customFormat="1" ht="18" customHeight="1" x14ac:dyDescent="0.25">
      <c r="D89" s="6"/>
      <c r="E89" s="6"/>
      <c r="F89" s="6"/>
      <c r="G89" s="6"/>
    </row>
    <row r="90" spans="4:7" s="1" customFormat="1" ht="18" customHeight="1" x14ac:dyDescent="0.25">
      <c r="D90" s="6"/>
      <c r="E90" s="6"/>
      <c r="F90" s="6"/>
      <c r="G90" s="6"/>
    </row>
    <row r="91" spans="4:7" s="1" customFormat="1" ht="18" customHeight="1" x14ac:dyDescent="0.25">
      <c r="D91" s="6"/>
      <c r="E91" s="6"/>
      <c r="F91" s="6"/>
      <c r="G91" s="6"/>
    </row>
    <row r="92" spans="4:7" s="1" customFormat="1" ht="18" customHeight="1" x14ac:dyDescent="0.25">
      <c r="D92" s="6"/>
      <c r="E92" s="6"/>
      <c r="F92" s="6"/>
      <c r="G92" s="6"/>
    </row>
    <row r="93" spans="4:7" s="1" customFormat="1" ht="18" customHeight="1" x14ac:dyDescent="0.25">
      <c r="D93" s="6"/>
      <c r="E93" s="6"/>
      <c r="F93" s="6"/>
      <c r="G93" s="6"/>
    </row>
    <row r="94" spans="4:7" s="1" customFormat="1" ht="18" customHeight="1" x14ac:dyDescent="0.25">
      <c r="D94" s="6"/>
      <c r="E94" s="6"/>
      <c r="F94" s="6"/>
      <c r="G94" s="6"/>
    </row>
    <row r="95" spans="4:7" s="1" customFormat="1" ht="18" customHeight="1" x14ac:dyDescent="0.25">
      <c r="D95" s="6"/>
      <c r="E95" s="6"/>
      <c r="F95" s="6"/>
      <c r="G95" s="6"/>
    </row>
    <row r="96" spans="4:7" s="1" customFormat="1" ht="18" customHeight="1" x14ac:dyDescent="0.25">
      <c r="D96" s="6"/>
      <c r="E96" s="6"/>
      <c r="F96" s="6"/>
      <c r="G96" s="6"/>
    </row>
    <row r="97" spans="4:7" s="1" customFormat="1" ht="18" customHeight="1" x14ac:dyDescent="0.25">
      <c r="D97" s="6"/>
      <c r="E97" s="6"/>
      <c r="F97" s="6"/>
      <c r="G97" s="6"/>
    </row>
    <row r="98" spans="4:7" s="1" customFormat="1" ht="18" customHeight="1" x14ac:dyDescent="0.25">
      <c r="D98" s="6"/>
      <c r="E98" s="6"/>
      <c r="F98" s="6"/>
      <c r="G98" s="6"/>
    </row>
    <row r="99" spans="4:7" s="1" customFormat="1" ht="18" customHeight="1" x14ac:dyDescent="0.25">
      <c r="D99" s="6"/>
      <c r="E99" s="6"/>
      <c r="F99" s="6"/>
      <c r="G99" s="6"/>
    </row>
    <row r="100" spans="4:7" s="1" customFormat="1" ht="18" customHeight="1" x14ac:dyDescent="0.25">
      <c r="D100" s="6"/>
      <c r="E100" s="6"/>
      <c r="F100" s="6"/>
      <c r="G100" s="6"/>
    </row>
    <row r="101" spans="4:7" s="1" customFormat="1" ht="18" customHeight="1" x14ac:dyDescent="0.25">
      <c r="D101" s="6"/>
      <c r="E101" s="6"/>
      <c r="F101" s="6"/>
      <c r="G101" s="6"/>
    </row>
    <row r="102" spans="4:7" s="1" customFormat="1" ht="18" customHeight="1" x14ac:dyDescent="0.25">
      <c r="D102" s="6"/>
      <c r="E102" s="6"/>
      <c r="F102" s="6"/>
      <c r="G102" s="6"/>
    </row>
    <row r="103" spans="4:7" s="1" customFormat="1" ht="18" customHeight="1" x14ac:dyDescent="0.25">
      <c r="D103" s="6"/>
      <c r="E103" s="6"/>
      <c r="F103" s="6"/>
      <c r="G103" s="6"/>
    </row>
    <row r="104" spans="4:7" s="1" customFormat="1" ht="18" customHeight="1" x14ac:dyDescent="0.25">
      <c r="D104" s="6"/>
      <c r="E104" s="6"/>
      <c r="F104" s="6"/>
      <c r="G104" s="6"/>
    </row>
    <row r="105" spans="4:7" s="1" customFormat="1" ht="18" customHeight="1" x14ac:dyDescent="0.25">
      <c r="D105" s="6"/>
      <c r="E105" s="6"/>
      <c r="F105" s="6"/>
      <c r="G105" s="6"/>
    </row>
    <row r="106" spans="4:7" s="1" customFormat="1" ht="18" customHeight="1" x14ac:dyDescent="0.25">
      <c r="D106" s="6"/>
      <c r="E106" s="6"/>
      <c r="F106" s="6"/>
      <c r="G106" s="6"/>
    </row>
    <row r="107" spans="4:7" s="1" customFormat="1" ht="18" customHeight="1" x14ac:dyDescent="0.25">
      <c r="D107" s="6"/>
      <c r="E107" s="6"/>
      <c r="F107" s="6"/>
      <c r="G107" s="6"/>
    </row>
    <row r="108" spans="4:7" s="1" customFormat="1" ht="18" customHeight="1" x14ac:dyDescent="0.25">
      <c r="D108" s="6"/>
      <c r="E108" s="6"/>
      <c r="F108" s="6"/>
      <c r="G108" s="6"/>
    </row>
    <row r="109" spans="4:7" s="1" customFormat="1" ht="18" customHeight="1" x14ac:dyDescent="0.25">
      <c r="D109" s="6"/>
      <c r="E109" s="6"/>
      <c r="F109" s="6"/>
      <c r="G109" s="6"/>
    </row>
    <row r="110" spans="4:7" s="1" customFormat="1" ht="18" customHeight="1" x14ac:dyDescent="0.25">
      <c r="D110" s="6"/>
      <c r="E110" s="6"/>
      <c r="F110" s="6"/>
      <c r="G110" s="6"/>
    </row>
    <row r="111" spans="4:7" s="1" customFormat="1" ht="18" customHeight="1" x14ac:dyDescent="0.25">
      <c r="D111" s="6"/>
      <c r="E111" s="6"/>
      <c r="F111" s="6"/>
      <c r="G111" s="6"/>
    </row>
    <row r="112" spans="4:7" s="1" customFormat="1" ht="18" customHeight="1" x14ac:dyDescent="0.25">
      <c r="D112" s="6"/>
      <c r="E112" s="6"/>
      <c r="F112" s="6"/>
      <c r="G112" s="6"/>
    </row>
    <row r="113" spans="4:7" s="1" customFormat="1" ht="18" customHeight="1" x14ac:dyDescent="0.25">
      <c r="D113" s="6"/>
      <c r="E113" s="6"/>
      <c r="F113" s="6"/>
      <c r="G113" s="6"/>
    </row>
    <row r="114" spans="4:7" s="1" customFormat="1" ht="18" customHeight="1" x14ac:dyDescent="0.25">
      <c r="D114" s="6"/>
      <c r="E114" s="6"/>
      <c r="F114" s="6"/>
      <c r="G114" s="6"/>
    </row>
    <row r="115" spans="4:7" s="1" customFormat="1" ht="18" customHeight="1" x14ac:dyDescent="0.25">
      <c r="D115" s="6"/>
      <c r="E115" s="6"/>
      <c r="F115" s="6"/>
      <c r="G115" s="6"/>
    </row>
    <row r="116" spans="4:7" s="1" customFormat="1" ht="18" customHeight="1" x14ac:dyDescent="0.25">
      <c r="D116" s="6"/>
      <c r="E116" s="6"/>
      <c r="F116" s="6"/>
      <c r="G116" s="6"/>
    </row>
    <row r="117" spans="4:7" s="1" customFormat="1" ht="18" customHeight="1" x14ac:dyDescent="0.25">
      <c r="D117" s="6"/>
      <c r="E117" s="6"/>
      <c r="F117" s="6"/>
      <c r="G117" s="6"/>
    </row>
    <row r="118" spans="4:7" s="1" customFormat="1" ht="18" customHeight="1" x14ac:dyDescent="0.25">
      <c r="D118" s="6"/>
      <c r="E118" s="6"/>
      <c r="F118" s="6"/>
      <c r="G118" s="6"/>
    </row>
    <row r="119" spans="4:7" s="1" customFormat="1" ht="18" customHeight="1" x14ac:dyDescent="0.25">
      <c r="D119" s="6"/>
      <c r="E119" s="6"/>
      <c r="F119" s="6"/>
      <c r="G119" s="6"/>
    </row>
    <row r="120" spans="4:7" s="1" customFormat="1" ht="18" customHeight="1" x14ac:dyDescent="0.25">
      <c r="D120" s="6"/>
      <c r="E120" s="6"/>
      <c r="F120" s="6"/>
      <c r="G120" s="6"/>
    </row>
    <row r="121" spans="4:7" s="1" customFormat="1" ht="18" customHeight="1" x14ac:dyDescent="0.25">
      <c r="D121" s="6"/>
      <c r="E121" s="6"/>
      <c r="F121" s="6"/>
      <c r="G121" s="6"/>
    </row>
    <row r="122" spans="4:7" s="1" customFormat="1" ht="18" customHeight="1" x14ac:dyDescent="0.25">
      <c r="D122" s="6"/>
      <c r="E122" s="6"/>
      <c r="F122" s="6"/>
      <c r="G122" s="6"/>
    </row>
    <row r="123" spans="4:7" s="1" customFormat="1" ht="18" customHeight="1" x14ac:dyDescent="0.25">
      <c r="D123" s="6"/>
      <c r="E123" s="6"/>
      <c r="F123" s="6"/>
      <c r="G123" s="6"/>
    </row>
    <row r="124" spans="4:7" s="1" customFormat="1" ht="18" customHeight="1" x14ac:dyDescent="0.25">
      <c r="D124" s="6"/>
      <c r="E124" s="6"/>
      <c r="F124" s="6"/>
      <c r="G124" s="6"/>
    </row>
    <row r="125" spans="4:7" s="1" customFormat="1" ht="18" customHeight="1" x14ac:dyDescent="0.25">
      <c r="D125" s="6"/>
      <c r="E125" s="6"/>
      <c r="F125" s="6"/>
      <c r="G125" s="6"/>
    </row>
    <row r="126" spans="4:7" s="1" customFormat="1" ht="18" customHeight="1" x14ac:dyDescent="0.25">
      <c r="D126" s="6"/>
      <c r="E126" s="6"/>
      <c r="F126" s="6"/>
      <c r="G126" s="6"/>
    </row>
    <row r="127" spans="4:7" s="1" customFormat="1" ht="18" customHeight="1" x14ac:dyDescent="0.25">
      <c r="D127" s="6"/>
      <c r="E127" s="6"/>
      <c r="F127" s="6"/>
      <c r="G127" s="6"/>
    </row>
    <row r="128" spans="4:7" s="1" customFormat="1" ht="18" customHeight="1" x14ac:dyDescent="0.25">
      <c r="D128" s="6"/>
      <c r="E128" s="6"/>
      <c r="F128" s="6"/>
      <c r="G128" s="6"/>
    </row>
    <row r="129" spans="4:7" s="1" customFormat="1" ht="18" customHeight="1" x14ac:dyDescent="0.25">
      <c r="D129" s="6"/>
      <c r="E129" s="6"/>
      <c r="F129" s="6"/>
      <c r="G129" s="6"/>
    </row>
    <row r="130" spans="4:7" s="1" customFormat="1" ht="18" customHeight="1" x14ac:dyDescent="0.25">
      <c r="D130" s="6"/>
      <c r="E130" s="6"/>
      <c r="F130" s="6"/>
      <c r="G130" s="6"/>
    </row>
    <row r="131" spans="4:7" s="1" customFormat="1" ht="18" customHeight="1" x14ac:dyDescent="0.25">
      <c r="D131" s="6"/>
      <c r="E131" s="6"/>
      <c r="F131" s="6"/>
      <c r="G131" s="6"/>
    </row>
    <row r="132" spans="4:7" s="1" customFormat="1" ht="18" customHeight="1" x14ac:dyDescent="0.25">
      <c r="D132" s="6"/>
      <c r="E132" s="6"/>
      <c r="F132" s="6"/>
      <c r="G132" s="6"/>
    </row>
    <row r="133" spans="4:7" s="1" customFormat="1" ht="18" customHeight="1" x14ac:dyDescent="0.25">
      <c r="D133" s="6"/>
      <c r="E133" s="6"/>
      <c r="F133" s="6"/>
      <c r="G133" s="6"/>
    </row>
    <row r="134" spans="4:7" s="1" customFormat="1" ht="18" customHeight="1" x14ac:dyDescent="0.25">
      <c r="D134" s="6"/>
      <c r="E134" s="6"/>
      <c r="F134" s="6"/>
      <c r="G134" s="6"/>
    </row>
    <row r="135" spans="4:7" s="1" customFormat="1" ht="18" customHeight="1" x14ac:dyDescent="0.25">
      <c r="D135" s="6"/>
      <c r="E135" s="6"/>
      <c r="F135" s="6"/>
      <c r="G135" s="6"/>
    </row>
    <row r="136" spans="4:7" s="1" customFormat="1" ht="18" customHeight="1" x14ac:dyDescent="0.25">
      <c r="D136" s="6"/>
      <c r="E136" s="6"/>
      <c r="F136" s="6"/>
      <c r="G136" s="6"/>
    </row>
    <row r="137" spans="4:7" s="1" customFormat="1" ht="18" customHeight="1" x14ac:dyDescent="0.25">
      <c r="D137" s="6"/>
      <c r="E137" s="6"/>
      <c r="F137" s="6"/>
      <c r="G137" s="6"/>
    </row>
    <row r="138" spans="4:7" s="1" customFormat="1" ht="18" customHeight="1" x14ac:dyDescent="0.25">
      <c r="D138" s="6"/>
      <c r="E138" s="6"/>
      <c r="F138" s="6"/>
      <c r="G138" s="6"/>
    </row>
    <row r="139" spans="4:7" s="1" customFormat="1" ht="18" customHeight="1" x14ac:dyDescent="0.25">
      <c r="D139" s="6"/>
      <c r="E139" s="6"/>
      <c r="F139" s="6"/>
      <c r="G139" s="6"/>
    </row>
    <row r="140" spans="4:7" s="1" customFormat="1" ht="18" customHeight="1" x14ac:dyDescent="0.25">
      <c r="D140" s="6"/>
      <c r="E140" s="6"/>
      <c r="F140" s="6"/>
      <c r="G140" s="6"/>
    </row>
    <row r="141" spans="4:7" s="1" customFormat="1" ht="18" customHeight="1" x14ac:dyDescent="0.25">
      <c r="D141" s="6"/>
      <c r="E141" s="6"/>
      <c r="F141" s="6"/>
      <c r="G141" s="6"/>
    </row>
    <row r="142" spans="4:7" s="1" customFormat="1" ht="18" customHeight="1" x14ac:dyDescent="0.25">
      <c r="D142" s="6"/>
      <c r="E142" s="6"/>
      <c r="F142" s="6"/>
      <c r="G142" s="6"/>
    </row>
    <row r="143" spans="4:7" s="1" customFormat="1" ht="18" customHeight="1" x14ac:dyDescent="0.25">
      <c r="D143" s="6"/>
      <c r="E143" s="6"/>
      <c r="F143" s="6"/>
      <c r="G143" s="6"/>
    </row>
    <row r="144" spans="4:7" s="1" customFormat="1" ht="18" customHeight="1" x14ac:dyDescent="0.25">
      <c r="D144" s="6"/>
      <c r="E144" s="6"/>
      <c r="F144" s="6"/>
      <c r="G144" s="6"/>
    </row>
    <row r="145" spans="4:7" s="1" customFormat="1" x14ac:dyDescent="0.25">
      <c r="D145" s="6"/>
      <c r="E145" s="6"/>
      <c r="F145" s="6"/>
      <c r="G145" s="6"/>
    </row>
    <row r="146" spans="4:7" s="1" customFormat="1" x14ac:dyDescent="0.25">
      <c r="D146" s="6"/>
      <c r="E146" s="6"/>
      <c r="F146" s="6"/>
      <c r="G146" s="6"/>
    </row>
    <row r="147" spans="4:7" s="1" customFormat="1" x14ac:dyDescent="0.25">
      <c r="D147" s="6"/>
      <c r="E147" s="6"/>
      <c r="F147" s="6"/>
      <c r="G147" s="6"/>
    </row>
  </sheetData>
  <sortState ref="B7:G10">
    <sortCondition descending="1" ref="G7:G10"/>
  </sortState>
  <pageMargins left="0.78740157480314965" right="0.78740157480314965" top="0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opLeftCell="A2" workbookViewId="0">
      <selection activeCell="L24" sqref="L24"/>
    </sheetView>
  </sheetViews>
  <sheetFormatPr defaultRowHeight="15" x14ac:dyDescent="0.25"/>
  <cols>
    <col min="1" max="1" width="5.7109375" customWidth="1"/>
    <col min="2" max="2" width="20.7109375" customWidth="1"/>
    <col min="3" max="3" width="22.7109375" customWidth="1"/>
    <col min="4" max="7" width="8.7109375" style="5" customWidth="1"/>
  </cols>
  <sheetData>
    <row r="1" spans="1:7" ht="50.1" customHeight="1" x14ac:dyDescent="0.25"/>
    <row r="3" spans="1:7" s="1" customFormat="1" ht="19.5" customHeight="1" x14ac:dyDescent="0.25">
      <c r="D3" s="6"/>
      <c r="E3" s="6"/>
      <c r="F3" s="6"/>
      <c r="G3" s="6"/>
    </row>
    <row r="4" spans="1:7" s="2" customFormat="1" ht="20.100000000000001" customHeight="1" x14ac:dyDescent="0.2">
      <c r="A4" s="44" t="s">
        <v>30</v>
      </c>
      <c r="B4" s="44"/>
      <c r="C4" s="47"/>
      <c r="D4" s="48"/>
      <c r="E4" s="48"/>
      <c r="F4" s="48"/>
      <c r="G4" s="48"/>
    </row>
    <row r="5" spans="1:7" s="2" customFormat="1" ht="9.9499999999999993" customHeight="1" x14ac:dyDescent="0.2">
      <c r="A5" s="47"/>
      <c r="B5" s="47"/>
      <c r="C5" s="47"/>
      <c r="D5" s="48"/>
      <c r="E5" s="48"/>
      <c r="F5" s="48"/>
      <c r="G5" s="48"/>
    </row>
    <row r="6" spans="1:7" s="7" customFormat="1" ht="20.100000000000001" customHeight="1" x14ac:dyDescent="0.2">
      <c r="A6" s="65"/>
      <c r="B6" s="51"/>
      <c r="C6" s="51"/>
      <c r="D6" s="45" t="s">
        <v>27</v>
      </c>
      <c r="E6" s="45" t="s">
        <v>28</v>
      </c>
      <c r="F6" s="45" t="s">
        <v>29</v>
      </c>
      <c r="G6" s="66"/>
    </row>
    <row r="7" spans="1:7" s="2" customFormat="1" ht="20.100000000000001" customHeight="1" x14ac:dyDescent="0.2">
      <c r="A7" s="36">
        <v>1</v>
      </c>
      <c r="B7" s="52" t="s">
        <v>119</v>
      </c>
      <c r="C7" s="52" t="s">
        <v>7</v>
      </c>
      <c r="D7" s="38">
        <v>33</v>
      </c>
      <c r="E7" s="39">
        <v>0</v>
      </c>
      <c r="F7" s="38">
        <v>46</v>
      </c>
      <c r="G7" s="38">
        <f>D7+F7</f>
        <v>79</v>
      </c>
    </row>
    <row r="8" spans="1:7" s="2" customFormat="1" ht="20.100000000000001" customHeight="1" x14ac:dyDescent="0.2">
      <c r="A8" s="36">
        <f>A7+1</f>
        <v>2</v>
      </c>
      <c r="B8" s="52" t="s">
        <v>225</v>
      </c>
      <c r="C8" s="52" t="s">
        <v>9</v>
      </c>
      <c r="D8" s="38">
        <v>30</v>
      </c>
      <c r="E8" s="39">
        <v>30</v>
      </c>
      <c r="F8" s="38">
        <v>31</v>
      </c>
      <c r="G8" s="38">
        <f>D8+F8</f>
        <v>61</v>
      </c>
    </row>
    <row r="9" spans="1:7" s="2" customFormat="1" ht="20.100000000000001" customHeight="1" x14ac:dyDescent="0.2">
      <c r="A9" s="36">
        <f t="shared" ref="A9:A25" si="0">A8+1</f>
        <v>3</v>
      </c>
      <c r="B9" s="52" t="s">
        <v>224</v>
      </c>
      <c r="C9" s="52" t="s">
        <v>10</v>
      </c>
      <c r="D9" s="38">
        <v>35</v>
      </c>
      <c r="E9" s="38">
        <v>25</v>
      </c>
      <c r="F9" s="39">
        <v>24</v>
      </c>
      <c r="G9" s="38">
        <f>SUM(D9:E9)</f>
        <v>60</v>
      </c>
    </row>
    <row r="10" spans="1:7" s="2" customFormat="1" ht="20.100000000000001" customHeight="1" x14ac:dyDescent="0.2">
      <c r="A10" s="36">
        <f t="shared" si="0"/>
        <v>4</v>
      </c>
      <c r="B10" s="52" t="s">
        <v>226</v>
      </c>
      <c r="C10" s="52" t="s">
        <v>58</v>
      </c>
      <c r="D10" s="38">
        <v>29</v>
      </c>
      <c r="E10" s="39">
        <v>26</v>
      </c>
      <c r="F10" s="38">
        <v>30</v>
      </c>
      <c r="G10" s="38">
        <f>D10+F10</f>
        <v>59</v>
      </c>
    </row>
    <row r="11" spans="1:7" s="2" customFormat="1" ht="20.100000000000001" customHeight="1" x14ac:dyDescent="0.2">
      <c r="A11" s="36">
        <f t="shared" si="0"/>
        <v>5</v>
      </c>
      <c r="B11" s="52" t="s">
        <v>230</v>
      </c>
      <c r="C11" s="52" t="s">
        <v>148</v>
      </c>
      <c r="D11" s="38">
        <v>19</v>
      </c>
      <c r="E11" s="39">
        <v>10</v>
      </c>
      <c r="F11" s="38">
        <v>27</v>
      </c>
      <c r="G11" s="38">
        <f>D11+F11</f>
        <v>46</v>
      </c>
    </row>
    <row r="12" spans="1:7" s="2" customFormat="1" ht="20.100000000000001" customHeight="1" x14ac:dyDescent="0.2">
      <c r="A12" s="36">
        <f t="shared" si="0"/>
        <v>6</v>
      </c>
      <c r="B12" s="52" t="s">
        <v>227</v>
      </c>
      <c r="C12" s="52" t="s">
        <v>13</v>
      </c>
      <c r="D12" s="38">
        <v>20</v>
      </c>
      <c r="E12" s="39">
        <v>12</v>
      </c>
      <c r="F12" s="38">
        <v>22</v>
      </c>
      <c r="G12" s="38">
        <f>D12+F12</f>
        <v>42</v>
      </c>
    </row>
    <row r="13" spans="1:7" s="2" customFormat="1" ht="20.100000000000001" customHeight="1" x14ac:dyDescent="0.2">
      <c r="A13" s="36">
        <f t="shared" si="0"/>
        <v>7</v>
      </c>
      <c r="B13" s="52" t="s">
        <v>241</v>
      </c>
      <c r="C13" s="52" t="s">
        <v>11</v>
      </c>
      <c r="D13" s="39">
        <v>0</v>
      </c>
      <c r="E13" s="38">
        <v>19</v>
      </c>
      <c r="F13" s="38">
        <v>20</v>
      </c>
      <c r="G13" s="38">
        <f>SUM(E13:F13)</f>
        <v>39</v>
      </c>
    </row>
    <row r="14" spans="1:7" s="2" customFormat="1" ht="20.100000000000001" customHeight="1" x14ac:dyDescent="0.2">
      <c r="A14" s="36">
        <f t="shared" si="0"/>
        <v>8</v>
      </c>
      <c r="B14" s="52" t="s">
        <v>240</v>
      </c>
      <c r="C14" s="52" t="s">
        <v>9</v>
      </c>
      <c r="D14" s="39">
        <v>0</v>
      </c>
      <c r="E14" s="38">
        <v>20</v>
      </c>
      <c r="F14" s="38">
        <v>18</v>
      </c>
      <c r="G14" s="38">
        <f>SUM(E14:F14)</f>
        <v>38</v>
      </c>
    </row>
    <row r="15" spans="1:7" s="2" customFormat="1" ht="20.100000000000001" customHeight="1" x14ac:dyDescent="0.2">
      <c r="A15" s="62" t="s">
        <v>283</v>
      </c>
      <c r="B15" s="52" t="s">
        <v>231</v>
      </c>
      <c r="C15" s="52" t="s">
        <v>58</v>
      </c>
      <c r="D15" s="38">
        <v>19</v>
      </c>
      <c r="E15" s="39">
        <v>15</v>
      </c>
      <c r="F15" s="38">
        <v>17</v>
      </c>
      <c r="G15" s="38">
        <f>D15+F15</f>
        <v>36</v>
      </c>
    </row>
    <row r="16" spans="1:7" s="2" customFormat="1" ht="20.100000000000001" customHeight="1" thickBot="1" x14ac:dyDescent="0.25">
      <c r="A16" s="63" t="s">
        <v>283</v>
      </c>
      <c r="B16" s="53" t="s">
        <v>229</v>
      </c>
      <c r="C16" s="53" t="s">
        <v>58</v>
      </c>
      <c r="D16" s="42">
        <v>20</v>
      </c>
      <c r="E16" s="43">
        <v>4</v>
      </c>
      <c r="F16" s="42">
        <v>16</v>
      </c>
      <c r="G16" s="42">
        <f>D16+F16</f>
        <v>36</v>
      </c>
    </row>
    <row r="17" spans="1:7" s="2" customFormat="1" ht="20.100000000000001" customHeight="1" x14ac:dyDescent="0.2">
      <c r="A17" s="28">
        <v>11</v>
      </c>
      <c r="B17" s="32" t="s">
        <v>236</v>
      </c>
      <c r="C17" s="32" t="s">
        <v>13</v>
      </c>
      <c r="D17" s="31">
        <v>13</v>
      </c>
      <c r="E17" s="30">
        <v>14</v>
      </c>
      <c r="F17" s="30">
        <v>20</v>
      </c>
      <c r="G17" s="30">
        <f>SUM(E17:F17)</f>
        <v>34</v>
      </c>
    </row>
    <row r="18" spans="1:7" s="2" customFormat="1" ht="20.100000000000001" customHeight="1" x14ac:dyDescent="0.2">
      <c r="A18" s="8">
        <f t="shared" si="0"/>
        <v>12</v>
      </c>
      <c r="B18" s="9" t="s">
        <v>234</v>
      </c>
      <c r="C18" s="9" t="s">
        <v>58</v>
      </c>
      <c r="D18" s="12">
        <v>15</v>
      </c>
      <c r="E18" s="25">
        <v>15</v>
      </c>
      <c r="F18" s="12">
        <v>15</v>
      </c>
      <c r="G18" s="12">
        <f>D18+F18</f>
        <v>30</v>
      </c>
    </row>
    <row r="19" spans="1:7" s="2" customFormat="1" ht="20.100000000000001" customHeight="1" x14ac:dyDescent="0.2">
      <c r="A19" s="8">
        <f t="shared" si="0"/>
        <v>13</v>
      </c>
      <c r="B19" s="9" t="s">
        <v>228</v>
      </c>
      <c r="C19" s="9" t="s">
        <v>58</v>
      </c>
      <c r="D19" s="12">
        <v>20</v>
      </c>
      <c r="E19" s="25">
        <v>0</v>
      </c>
      <c r="F19" s="12">
        <v>7</v>
      </c>
      <c r="G19" s="12">
        <f>D19+F19</f>
        <v>27</v>
      </c>
    </row>
    <row r="20" spans="1:7" s="2" customFormat="1" ht="20.100000000000001" customHeight="1" x14ac:dyDescent="0.2">
      <c r="A20" s="26" t="s">
        <v>284</v>
      </c>
      <c r="B20" s="9" t="s">
        <v>235</v>
      </c>
      <c r="C20" s="9" t="s">
        <v>148</v>
      </c>
      <c r="D20" s="12">
        <v>14</v>
      </c>
      <c r="E20" s="12">
        <v>10</v>
      </c>
      <c r="F20" s="25">
        <v>6</v>
      </c>
      <c r="G20" s="12">
        <f>SUM(D20:E20)</f>
        <v>24</v>
      </c>
    </row>
    <row r="21" spans="1:7" s="2" customFormat="1" ht="20.100000000000001" customHeight="1" x14ac:dyDescent="0.2">
      <c r="A21" s="26" t="s">
        <v>284</v>
      </c>
      <c r="B21" s="9" t="s">
        <v>237</v>
      </c>
      <c r="C21" s="9" t="s">
        <v>13</v>
      </c>
      <c r="D21" s="12">
        <v>12</v>
      </c>
      <c r="E21" s="25">
        <v>0</v>
      </c>
      <c r="F21" s="12">
        <v>12</v>
      </c>
      <c r="G21" s="12">
        <f>D21+F21</f>
        <v>24</v>
      </c>
    </row>
    <row r="22" spans="1:7" s="2" customFormat="1" ht="20.100000000000001" customHeight="1" x14ac:dyDescent="0.2">
      <c r="A22" s="8" t="s">
        <v>285</v>
      </c>
      <c r="B22" s="9" t="s">
        <v>238</v>
      </c>
      <c r="C22" s="9" t="s">
        <v>148</v>
      </c>
      <c r="D22" s="12">
        <v>11</v>
      </c>
      <c r="E22" s="25">
        <v>8</v>
      </c>
      <c r="F22" s="12">
        <v>12</v>
      </c>
      <c r="G22" s="12">
        <f>D22+F22</f>
        <v>23</v>
      </c>
    </row>
    <row r="23" spans="1:7" s="2" customFormat="1" ht="20.100000000000001" customHeight="1" x14ac:dyDescent="0.2">
      <c r="A23" s="8" t="s">
        <v>285</v>
      </c>
      <c r="B23" s="9" t="s">
        <v>280</v>
      </c>
      <c r="C23" s="9" t="s">
        <v>7</v>
      </c>
      <c r="D23" s="25">
        <v>0</v>
      </c>
      <c r="E23" s="12">
        <v>0</v>
      </c>
      <c r="F23" s="12">
        <v>23</v>
      </c>
      <c r="G23" s="12">
        <f>SUM(E23:F23)</f>
        <v>23</v>
      </c>
    </row>
    <row r="24" spans="1:7" s="2" customFormat="1" ht="20.100000000000001" customHeight="1" x14ac:dyDescent="0.2">
      <c r="A24" s="8">
        <v>18</v>
      </c>
      <c r="B24" s="9" t="s">
        <v>242</v>
      </c>
      <c r="C24" s="9" t="s">
        <v>13</v>
      </c>
      <c r="D24" s="12">
        <v>13</v>
      </c>
      <c r="E24" s="25">
        <v>6</v>
      </c>
      <c r="F24" s="12">
        <v>8</v>
      </c>
      <c r="G24" s="12">
        <f>D24+F24</f>
        <v>21</v>
      </c>
    </row>
    <row r="25" spans="1:7" s="2" customFormat="1" ht="20.100000000000001" customHeight="1" x14ac:dyDescent="0.2">
      <c r="A25" s="8">
        <f t="shared" si="0"/>
        <v>19</v>
      </c>
      <c r="B25" s="9" t="s">
        <v>232</v>
      </c>
      <c r="C25" s="9" t="s">
        <v>58</v>
      </c>
      <c r="D25" s="12">
        <v>17</v>
      </c>
      <c r="E25" s="25">
        <v>0</v>
      </c>
      <c r="F25" s="12">
        <v>0</v>
      </c>
      <c r="G25" s="12">
        <f>D25+F25</f>
        <v>17</v>
      </c>
    </row>
    <row r="26" spans="1:7" s="2" customFormat="1" ht="20.100000000000001" customHeight="1" x14ac:dyDescent="0.2">
      <c r="A26" s="8" t="s">
        <v>286</v>
      </c>
      <c r="B26" s="9" t="s">
        <v>233</v>
      </c>
      <c r="C26" s="9" t="s">
        <v>148</v>
      </c>
      <c r="D26" s="12">
        <v>15</v>
      </c>
      <c r="E26" s="25">
        <v>0</v>
      </c>
      <c r="F26" s="12">
        <v>0</v>
      </c>
      <c r="G26" s="12">
        <f>D26+F26</f>
        <v>15</v>
      </c>
    </row>
    <row r="27" spans="1:7" s="2" customFormat="1" ht="20.100000000000001" customHeight="1" x14ac:dyDescent="0.2">
      <c r="A27" s="8" t="s">
        <v>286</v>
      </c>
      <c r="B27" s="9" t="s">
        <v>243</v>
      </c>
      <c r="C27" s="9" t="s">
        <v>9</v>
      </c>
      <c r="D27" s="25">
        <v>0</v>
      </c>
      <c r="E27" s="12">
        <v>2</v>
      </c>
      <c r="F27" s="12">
        <v>13</v>
      </c>
      <c r="G27" s="12">
        <f>SUM(E27:F27)</f>
        <v>15</v>
      </c>
    </row>
    <row r="28" spans="1:7" s="1" customFormat="1" ht="20.100000000000001" customHeight="1" x14ac:dyDescent="0.25">
      <c r="A28" s="8" t="s">
        <v>287</v>
      </c>
      <c r="B28" s="9" t="s">
        <v>239</v>
      </c>
      <c r="C28" s="9" t="s">
        <v>13</v>
      </c>
      <c r="D28" s="12">
        <v>10</v>
      </c>
      <c r="E28" s="25">
        <v>0</v>
      </c>
      <c r="F28" s="12">
        <v>0</v>
      </c>
      <c r="G28" s="12">
        <f>D28+F28</f>
        <v>10</v>
      </c>
    </row>
    <row r="29" spans="1:7" s="1" customFormat="1" ht="20.100000000000001" customHeight="1" x14ac:dyDescent="0.25">
      <c r="A29" s="8" t="s">
        <v>287</v>
      </c>
      <c r="B29" s="9" t="s">
        <v>281</v>
      </c>
      <c r="C29" s="9" t="s">
        <v>282</v>
      </c>
      <c r="D29" s="25">
        <v>0</v>
      </c>
      <c r="E29" s="12">
        <v>0</v>
      </c>
      <c r="F29" s="12">
        <v>10</v>
      </c>
      <c r="G29" s="12">
        <f>SUM(E29:F29)</f>
        <v>10</v>
      </c>
    </row>
    <row r="30" spans="1:7" s="1" customFormat="1" ht="20.100000000000001" customHeight="1" x14ac:dyDescent="0.25">
      <c r="D30" s="6"/>
      <c r="E30" s="6"/>
      <c r="F30" s="6"/>
      <c r="G30" s="6"/>
    </row>
    <row r="31" spans="1:7" s="1" customFormat="1" ht="20.100000000000001" customHeight="1" x14ac:dyDescent="0.25">
      <c r="D31" s="6"/>
      <c r="E31" s="6"/>
      <c r="F31" s="6"/>
      <c r="G31" s="6"/>
    </row>
    <row r="32" spans="1:7" s="1" customFormat="1" ht="20.100000000000001" customHeight="1" x14ac:dyDescent="0.25">
      <c r="D32" s="6"/>
      <c r="E32" s="6"/>
      <c r="F32" s="6"/>
      <c r="G32" s="6"/>
    </row>
    <row r="33" spans="4:7" s="1" customFormat="1" ht="20.100000000000001" customHeight="1" x14ac:dyDescent="0.25">
      <c r="D33" s="6"/>
      <c r="E33" s="6"/>
      <c r="F33" s="6"/>
      <c r="G33" s="6"/>
    </row>
    <row r="34" spans="4:7" s="1" customFormat="1" ht="20.100000000000001" customHeight="1" x14ac:dyDescent="0.25">
      <c r="D34" s="6"/>
      <c r="E34" s="6"/>
      <c r="F34" s="6"/>
      <c r="G34" s="6"/>
    </row>
    <row r="35" spans="4:7" s="1" customFormat="1" ht="20.100000000000001" customHeight="1" x14ac:dyDescent="0.25">
      <c r="D35" s="6"/>
      <c r="E35" s="6"/>
      <c r="F35" s="6"/>
      <c r="G35" s="6"/>
    </row>
    <row r="36" spans="4:7" s="1" customFormat="1" ht="20.100000000000001" customHeight="1" x14ac:dyDescent="0.25">
      <c r="D36" s="6"/>
      <c r="E36" s="6"/>
      <c r="F36" s="6"/>
      <c r="G36" s="6"/>
    </row>
    <row r="37" spans="4:7" s="1" customFormat="1" ht="20.100000000000001" customHeight="1" x14ac:dyDescent="0.25">
      <c r="D37" s="6"/>
      <c r="E37" s="6"/>
      <c r="F37" s="6"/>
      <c r="G37" s="6"/>
    </row>
    <row r="38" spans="4:7" s="1" customFormat="1" ht="20.100000000000001" customHeight="1" x14ac:dyDescent="0.25">
      <c r="D38" s="6"/>
      <c r="E38" s="6"/>
      <c r="F38" s="6"/>
      <c r="G38" s="6"/>
    </row>
    <row r="39" spans="4:7" s="1" customFormat="1" ht="20.100000000000001" customHeight="1" x14ac:dyDescent="0.25">
      <c r="D39" s="6"/>
      <c r="E39" s="6"/>
      <c r="F39" s="6"/>
      <c r="G39" s="6"/>
    </row>
    <row r="40" spans="4:7" s="1" customFormat="1" ht="20.100000000000001" customHeight="1" x14ac:dyDescent="0.25">
      <c r="D40" s="6"/>
      <c r="E40" s="6"/>
      <c r="F40" s="6"/>
      <c r="G40" s="6"/>
    </row>
    <row r="41" spans="4:7" s="1" customFormat="1" ht="20.100000000000001" customHeight="1" x14ac:dyDescent="0.25">
      <c r="D41" s="6"/>
      <c r="E41" s="6"/>
      <c r="F41" s="6"/>
      <c r="G41" s="6"/>
    </row>
    <row r="42" spans="4:7" s="1" customFormat="1" ht="20.100000000000001" customHeight="1" x14ac:dyDescent="0.25">
      <c r="D42" s="6"/>
      <c r="E42" s="6"/>
      <c r="F42" s="6"/>
      <c r="G42" s="6"/>
    </row>
    <row r="43" spans="4:7" s="1" customFormat="1" ht="20.100000000000001" customHeight="1" x14ac:dyDescent="0.25">
      <c r="D43" s="6"/>
      <c r="E43" s="6"/>
      <c r="F43" s="6"/>
      <c r="G43" s="6"/>
    </row>
    <row r="44" spans="4:7" s="1" customFormat="1" ht="20.100000000000001" customHeight="1" x14ac:dyDescent="0.25">
      <c r="D44" s="6"/>
      <c r="E44" s="6"/>
      <c r="F44" s="6"/>
      <c r="G44" s="6"/>
    </row>
    <row r="45" spans="4:7" s="1" customFormat="1" ht="18" customHeight="1" x14ac:dyDescent="0.25">
      <c r="D45" s="6"/>
      <c r="E45" s="6"/>
      <c r="F45" s="6"/>
      <c r="G45" s="6"/>
    </row>
    <row r="46" spans="4:7" s="1" customFormat="1" ht="18" customHeight="1" x14ac:dyDescent="0.25">
      <c r="D46" s="6"/>
      <c r="E46" s="6"/>
      <c r="F46" s="6"/>
      <c r="G46" s="6"/>
    </row>
    <row r="47" spans="4:7" s="1" customFormat="1" ht="18" customHeight="1" x14ac:dyDescent="0.25">
      <c r="D47" s="6"/>
      <c r="E47" s="6"/>
      <c r="F47" s="6"/>
      <c r="G47" s="6"/>
    </row>
    <row r="48" spans="4:7" s="1" customFormat="1" ht="18" customHeight="1" x14ac:dyDescent="0.25">
      <c r="D48" s="6"/>
      <c r="E48" s="6"/>
      <c r="F48" s="6"/>
      <c r="G48" s="6"/>
    </row>
    <row r="49" spans="4:7" s="1" customFormat="1" ht="18" customHeight="1" x14ac:dyDescent="0.25">
      <c r="D49" s="6"/>
      <c r="E49" s="6"/>
      <c r="F49" s="6"/>
      <c r="G49" s="6"/>
    </row>
    <row r="50" spans="4:7" s="1" customFormat="1" ht="18" customHeight="1" x14ac:dyDescent="0.25">
      <c r="D50" s="6"/>
      <c r="E50" s="6"/>
      <c r="F50" s="6"/>
      <c r="G50" s="6"/>
    </row>
    <row r="51" spans="4:7" s="1" customFormat="1" ht="18" customHeight="1" x14ac:dyDescent="0.25">
      <c r="D51" s="6"/>
      <c r="E51" s="6"/>
      <c r="F51" s="6"/>
      <c r="G51" s="6"/>
    </row>
    <row r="52" spans="4:7" s="1" customFormat="1" ht="18" customHeight="1" x14ac:dyDescent="0.25">
      <c r="D52" s="6"/>
      <c r="E52" s="6"/>
      <c r="F52" s="6"/>
      <c r="G52" s="6"/>
    </row>
    <row r="53" spans="4:7" s="1" customFormat="1" ht="18" customHeight="1" x14ac:dyDescent="0.25">
      <c r="D53" s="6"/>
      <c r="E53" s="6"/>
      <c r="F53" s="6"/>
      <c r="G53" s="6"/>
    </row>
    <row r="54" spans="4:7" s="1" customFormat="1" ht="18" customHeight="1" x14ac:dyDescent="0.25">
      <c r="D54" s="6"/>
      <c r="E54" s="6"/>
      <c r="F54" s="6"/>
      <c r="G54" s="6"/>
    </row>
    <row r="55" spans="4:7" s="1" customFormat="1" ht="18" customHeight="1" x14ac:dyDescent="0.25">
      <c r="D55" s="6"/>
      <c r="E55" s="6"/>
      <c r="F55" s="6"/>
      <c r="G55" s="6"/>
    </row>
    <row r="56" spans="4:7" s="1" customFormat="1" ht="18" customHeight="1" x14ac:dyDescent="0.25">
      <c r="D56" s="6"/>
      <c r="E56" s="6"/>
      <c r="F56" s="6"/>
      <c r="G56" s="6"/>
    </row>
    <row r="57" spans="4:7" s="1" customFormat="1" ht="18" customHeight="1" x14ac:dyDescent="0.25">
      <c r="D57" s="6"/>
      <c r="E57" s="6"/>
      <c r="F57" s="6"/>
      <c r="G57" s="6"/>
    </row>
    <row r="58" spans="4:7" s="1" customFormat="1" ht="18" customHeight="1" x14ac:dyDescent="0.25">
      <c r="D58" s="6"/>
      <c r="E58" s="6"/>
      <c r="F58" s="6"/>
      <c r="G58" s="6"/>
    </row>
    <row r="59" spans="4:7" s="1" customFormat="1" ht="18" customHeight="1" x14ac:dyDescent="0.25">
      <c r="D59" s="6"/>
      <c r="E59" s="6"/>
      <c r="F59" s="6"/>
      <c r="G59" s="6"/>
    </row>
    <row r="60" spans="4:7" s="1" customFormat="1" ht="18" customHeight="1" x14ac:dyDescent="0.25">
      <c r="D60" s="6"/>
      <c r="E60" s="6"/>
      <c r="F60" s="6"/>
      <c r="G60" s="6"/>
    </row>
    <row r="61" spans="4:7" s="1" customFormat="1" ht="18" customHeight="1" x14ac:dyDescent="0.25">
      <c r="D61" s="6"/>
      <c r="E61" s="6"/>
      <c r="F61" s="6"/>
      <c r="G61" s="6"/>
    </row>
    <row r="62" spans="4:7" s="1" customFormat="1" ht="18" customHeight="1" x14ac:dyDescent="0.25">
      <c r="D62" s="6"/>
      <c r="E62" s="6"/>
      <c r="F62" s="6"/>
      <c r="G62" s="6"/>
    </row>
    <row r="63" spans="4:7" s="1" customFormat="1" ht="18" customHeight="1" x14ac:dyDescent="0.25">
      <c r="D63" s="6"/>
      <c r="E63" s="6"/>
      <c r="F63" s="6"/>
      <c r="G63" s="6"/>
    </row>
    <row r="64" spans="4:7" s="1" customFormat="1" ht="18" customHeight="1" x14ac:dyDescent="0.25">
      <c r="D64" s="6"/>
      <c r="E64" s="6"/>
      <c r="F64" s="6"/>
      <c r="G64" s="6"/>
    </row>
    <row r="65" spans="4:7" s="1" customFormat="1" ht="18" customHeight="1" x14ac:dyDescent="0.25">
      <c r="D65" s="6"/>
      <c r="E65" s="6"/>
      <c r="F65" s="6"/>
      <c r="G65" s="6"/>
    </row>
    <row r="66" spans="4:7" s="1" customFormat="1" ht="18" customHeight="1" x14ac:dyDescent="0.25">
      <c r="D66" s="6"/>
      <c r="E66" s="6"/>
      <c r="F66" s="6"/>
      <c r="G66" s="6"/>
    </row>
    <row r="67" spans="4:7" s="1" customFormat="1" ht="18" customHeight="1" x14ac:dyDescent="0.25">
      <c r="D67" s="6"/>
      <c r="E67" s="6"/>
      <c r="F67" s="6"/>
      <c r="G67" s="6"/>
    </row>
    <row r="68" spans="4:7" s="1" customFormat="1" ht="18" customHeight="1" x14ac:dyDescent="0.25">
      <c r="D68" s="6"/>
      <c r="E68" s="6"/>
      <c r="F68" s="6"/>
      <c r="G68" s="6"/>
    </row>
    <row r="69" spans="4:7" s="1" customFormat="1" ht="18" customHeight="1" x14ac:dyDescent="0.25">
      <c r="D69" s="6"/>
      <c r="E69" s="6"/>
      <c r="F69" s="6"/>
      <c r="G69" s="6"/>
    </row>
    <row r="70" spans="4:7" s="1" customFormat="1" x14ac:dyDescent="0.25">
      <c r="D70" s="6"/>
      <c r="E70" s="6"/>
      <c r="F70" s="6"/>
      <c r="G70" s="6"/>
    </row>
    <row r="71" spans="4:7" s="1" customFormat="1" x14ac:dyDescent="0.25">
      <c r="D71" s="6"/>
      <c r="E71" s="6"/>
      <c r="F71" s="6"/>
      <c r="G71" s="6"/>
    </row>
    <row r="72" spans="4:7" s="1" customFormat="1" x14ac:dyDescent="0.25">
      <c r="D72" s="6"/>
      <c r="E72" s="6"/>
      <c r="F72" s="6"/>
      <c r="G72" s="6"/>
    </row>
  </sheetData>
  <sortState ref="B7:G29">
    <sortCondition descending="1" ref="G7:G29"/>
  </sortState>
  <pageMargins left="0.78740157480314965" right="0.78740157480314965" top="0" bottom="0.78740157480314965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3"/>
  <sheetViews>
    <sheetView workbookViewId="0">
      <selection activeCell="A4" sqref="A4:G16"/>
    </sheetView>
  </sheetViews>
  <sheetFormatPr defaultRowHeight="15" x14ac:dyDescent="0.25"/>
  <cols>
    <col min="1" max="1" width="5.7109375" customWidth="1"/>
    <col min="2" max="2" width="20.7109375" customWidth="1"/>
    <col min="3" max="3" width="22.7109375" customWidth="1"/>
    <col min="4" max="7" width="8.7109375" style="5" customWidth="1"/>
  </cols>
  <sheetData>
    <row r="1" spans="1:7" ht="50.1" customHeight="1" x14ac:dyDescent="0.25"/>
    <row r="3" spans="1:7" s="1" customFormat="1" ht="19.5" customHeight="1" x14ac:dyDescent="0.25">
      <c r="D3" s="6"/>
      <c r="E3" s="6"/>
      <c r="F3" s="6"/>
      <c r="G3" s="6"/>
    </row>
    <row r="4" spans="1:7" s="2" customFormat="1" ht="20.100000000000001" customHeight="1" x14ac:dyDescent="0.2">
      <c r="A4" s="44" t="s">
        <v>31</v>
      </c>
      <c r="B4" s="44"/>
      <c r="C4" s="47"/>
      <c r="D4" s="48"/>
      <c r="E4" s="48"/>
      <c r="F4" s="48"/>
      <c r="G4" s="48"/>
    </row>
    <row r="5" spans="1:7" s="2" customFormat="1" ht="9.9499999999999993" customHeight="1" x14ac:dyDescent="0.2">
      <c r="A5" s="47"/>
      <c r="B5" s="47"/>
      <c r="C5" s="47"/>
      <c r="D5" s="48"/>
      <c r="E5" s="48"/>
      <c r="F5" s="48"/>
      <c r="G5" s="48"/>
    </row>
    <row r="6" spans="1:7" s="7" customFormat="1" ht="20.100000000000001" customHeight="1" x14ac:dyDescent="0.2">
      <c r="A6" s="65"/>
      <c r="B6" s="65"/>
      <c r="C6" s="65"/>
      <c r="D6" s="45" t="s">
        <v>27</v>
      </c>
      <c r="E6" s="45" t="s">
        <v>28</v>
      </c>
      <c r="F6" s="45" t="s">
        <v>29</v>
      </c>
      <c r="G6" s="45"/>
    </row>
    <row r="7" spans="1:7" s="2" customFormat="1" ht="20.100000000000001" customHeight="1" x14ac:dyDescent="0.2">
      <c r="A7" s="38">
        <v>1</v>
      </c>
      <c r="B7" s="37" t="s">
        <v>201</v>
      </c>
      <c r="C7" s="37" t="s">
        <v>10</v>
      </c>
      <c r="D7" s="38">
        <v>42</v>
      </c>
      <c r="E7" s="39">
        <v>28</v>
      </c>
      <c r="F7" s="38">
        <v>41</v>
      </c>
      <c r="G7" s="38">
        <f>D7+F7</f>
        <v>83</v>
      </c>
    </row>
    <row r="8" spans="1:7" s="2" customFormat="1" ht="20.100000000000001" customHeight="1" x14ac:dyDescent="0.2">
      <c r="A8" s="38">
        <f>A7+1</f>
        <v>2</v>
      </c>
      <c r="B8" s="37" t="s">
        <v>203</v>
      </c>
      <c r="C8" s="37" t="s">
        <v>10</v>
      </c>
      <c r="D8" s="38">
        <v>38</v>
      </c>
      <c r="E8" s="39">
        <v>0</v>
      </c>
      <c r="F8" s="38">
        <v>43</v>
      </c>
      <c r="G8" s="38">
        <f>D8+F8</f>
        <v>81</v>
      </c>
    </row>
    <row r="9" spans="1:7" s="2" customFormat="1" ht="20.100000000000001" customHeight="1" x14ac:dyDescent="0.2">
      <c r="A9" s="38">
        <f t="shared" ref="A9:A44" si="0">A8+1</f>
        <v>3</v>
      </c>
      <c r="B9" s="37" t="s">
        <v>122</v>
      </c>
      <c r="C9" s="37" t="s">
        <v>7</v>
      </c>
      <c r="D9" s="38">
        <v>41</v>
      </c>
      <c r="E9" s="39">
        <v>0</v>
      </c>
      <c r="F9" s="38">
        <v>39</v>
      </c>
      <c r="G9" s="38">
        <f>D9+F9</f>
        <v>80</v>
      </c>
    </row>
    <row r="10" spans="1:7" s="2" customFormat="1" ht="20.100000000000001" customHeight="1" x14ac:dyDescent="0.2">
      <c r="A10" s="38">
        <f t="shared" si="0"/>
        <v>4</v>
      </c>
      <c r="B10" s="37" t="s">
        <v>202</v>
      </c>
      <c r="C10" s="37" t="s">
        <v>10</v>
      </c>
      <c r="D10" s="38">
        <v>39</v>
      </c>
      <c r="E10" s="39">
        <v>37</v>
      </c>
      <c r="F10" s="38">
        <v>38</v>
      </c>
      <c r="G10" s="38">
        <f>D10+F10</f>
        <v>77</v>
      </c>
    </row>
    <row r="11" spans="1:7" s="2" customFormat="1" ht="20.100000000000001" customHeight="1" x14ac:dyDescent="0.2">
      <c r="A11" s="38">
        <f t="shared" si="0"/>
        <v>5</v>
      </c>
      <c r="B11" s="37" t="s">
        <v>59</v>
      </c>
      <c r="C11" s="37" t="s">
        <v>7</v>
      </c>
      <c r="D11" s="39">
        <v>27</v>
      </c>
      <c r="E11" s="38">
        <v>37</v>
      </c>
      <c r="F11" s="38">
        <v>35</v>
      </c>
      <c r="G11" s="38">
        <f>SUM(E11:F11)</f>
        <v>72</v>
      </c>
    </row>
    <row r="12" spans="1:7" s="2" customFormat="1" ht="20.100000000000001" customHeight="1" x14ac:dyDescent="0.2">
      <c r="A12" s="38">
        <f t="shared" si="0"/>
        <v>6</v>
      </c>
      <c r="B12" s="37" t="s">
        <v>60</v>
      </c>
      <c r="C12" s="37" t="s">
        <v>9</v>
      </c>
      <c r="D12" s="38">
        <v>42</v>
      </c>
      <c r="E12" s="38">
        <v>29</v>
      </c>
      <c r="F12" s="39">
        <v>0</v>
      </c>
      <c r="G12" s="38">
        <f>SUM(D12:E12)</f>
        <v>71</v>
      </c>
    </row>
    <row r="13" spans="1:7" s="2" customFormat="1" ht="20.100000000000001" customHeight="1" x14ac:dyDescent="0.2">
      <c r="A13" s="38">
        <f t="shared" si="0"/>
        <v>7</v>
      </c>
      <c r="B13" s="37" t="s">
        <v>205</v>
      </c>
      <c r="C13" s="37" t="s">
        <v>10</v>
      </c>
      <c r="D13" s="38">
        <v>36</v>
      </c>
      <c r="E13" s="39">
        <v>32</v>
      </c>
      <c r="F13" s="38">
        <v>34</v>
      </c>
      <c r="G13" s="38">
        <f>D13+F13</f>
        <v>70</v>
      </c>
    </row>
    <row r="14" spans="1:7" s="2" customFormat="1" ht="20.100000000000001" customHeight="1" x14ac:dyDescent="0.2">
      <c r="A14" s="38">
        <f t="shared" si="0"/>
        <v>8</v>
      </c>
      <c r="B14" s="37" t="s">
        <v>206</v>
      </c>
      <c r="C14" s="37" t="s">
        <v>58</v>
      </c>
      <c r="D14" s="38">
        <v>34</v>
      </c>
      <c r="E14" s="39">
        <v>32</v>
      </c>
      <c r="F14" s="38">
        <v>34</v>
      </c>
      <c r="G14" s="38">
        <f>D14+F14</f>
        <v>68</v>
      </c>
    </row>
    <row r="15" spans="1:7" s="2" customFormat="1" ht="20.100000000000001" customHeight="1" x14ac:dyDescent="0.2">
      <c r="A15" s="38">
        <f t="shared" si="0"/>
        <v>9</v>
      </c>
      <c r="B15" s="37" t="s">
        <v>215</v>
      </c>
      <c r="C15" s="37" t="s">
        <v>89</v>
      </c>
      <c r="D15" s="39">
        <v>20</v>
      </c>
      <c r="E15" s="38">
        <v>33</v>
      </c>
      <c r="F15" s="38">
        <v>31</v>
      </c>
      <c r="G15" s="38">
        <f>SUM(E15:F15)</f>
        <v>64</v>
      </c>
    </row>
    <row r="16" spans="1:7" s="2" customFormat="1" ht="20.100000000000001" customHeight="1" thickBot="1" x14ac:dyDescent="0.25">
      <c r="A16" s="42">
        <f t="shared" si="0"/>
        <v>10</v>
      </c>
      <c r="B16" s="41" t="s">
        <v>204</v>
      </c>
      <c r="C16" s="41" t="s">
        <v>10</v>
      </c>
      <c r="D16" s="42">
        <v>37</v>
      </c>
      <c r="E16" s="42">
        <v>26</v>
      </c>
      <c r="F16" s="43">
        <v>0</v>
      </c>
      <c r="G16" s="42">
        <f>SUM(D16:E16)</f>
        <v>63</v>
      </c>
    </row>
    <row r="17" spans="1:7" s="2" customFormat="1" ht="20.100000000000001" customHeight="1" x14ac:dyDescent="0.2">
      <c r="A17" s="33" t="s">
        <v>289</v>
      </c>
      <c r="B17" s="29" t="s">
        <v>64</v>
      </c>
      <c r="C17" s="29" t="s">
        <v>148</v>
      </c>
      <c r="D17" s="30">
        <v>32</v>
      </c>
      <c r="E17" s="31">
        <v>25</v>
      </c>
      <c r="F17" s="30">
        <v>30</v>
      </c>
      <c r="G17" s="30">
        <f>D17+F17</f>
        <v>62</v>
      </c>
    </row>
    <row r="18" spans="1:7" s="2" customFormat="1" ht="20.100000000000001" customHeight="1" x14ac:dyDescent="0.2">
      <c r="A18" s="27" t="s">
        <v>289</v>
      </c>
      <c r="B18" s="17" t="s">
        <v>135</v>
      </c>
      <c r="C18" s="17" t="s">
        <v>7</v>
      </c>
      <c r="D18" s="12">
        <v>26</v>
      </c>
      <c r="E18" s="25">
        <v>0</v>
      </c>
      <c r="F18" s="12">
        <v>36</v>
      </c>
      <c r="G18" s="12">
        <f>D18+F18</f>
        <v>62</v>
      </c>
    </row>
    <row r="19" spans="1:7" s="2" customFormat="1" ht="20.100000000000001" customHeight="1" x14ac:dyDescent="0.2">
      <c r="A19" s="12">
        <v>13</v>
      </c>
      <c r="B19" s="17" t="s">
        <v>123</v>
      </c>
      <c r="C19" s="17" t="s">
        <v>148</v>
      </c>
      <c r="D19" s="12">
        <v>28</v>
      </c>
      <c r="E19" s="12">
        <v>26</v>
      </c>
      <c r="F19" s="25">
        <v>24</v>
      </c>
      <c r="G19" s="12">
        <f>SUM(D19:E19)</f>
        <v>54</v>
      </c>
    </row>
    <row r="20" spans="1:7" s="2" customFormat="1" ht="20.100000000000001" customHeight="1" x14ac:dyDescent="0.2">
      <c r="A20" s="12">
        <f t="shared" si="0"/>
        <v>14</v>
      </c>
      <c r="B20" s="17" t="s">
        <v>216</v>
      </c>
      <c r="C20" s="17" t="s">
        <v>10</v>
      </c>
      <c r="D20" s="25">
        <v>19</v>
      </c>
      <c r="E20" s="12">
        <v>23</v>
      </c>
      <c r="F20" s="12">
        <v>30</v>
      </c>
      <c r="G20" s="12">
        <f>SUM(E20:F20)</f>
        <v>53</v>
      </c>
    </row>
    <row r="21" spans="1:7" s="2" customFormat="1" ht="20.100000000000001" customHeight="1" x14ac:dyDescent="0.2">
      <c r="A21" s="27" t="s">
        <v>290</v>
      </c>
      <c r="B21" s="17" t="s">
        <v>61</v>
      </c>
      <c r="C21" s="17" t="s">
        <v>11</v>
      </c>
      <c r="D21" s="12">
        <v>28</v>
      </c>
      <c r="E21" s="12">
        <v>22</v>
      </c>
      <c r="F21" s="25">
        <v>18</v>
      </c>
      <c r="G21" s="12">
        <f>SUM(D21:E21)</f>
        <v>50</v>
      </c>
    </row>
    <row r="22" spans="1:7" s="2" customFormat="1" ht="20.100000000000001" customHeight="1" x14ac:dyDescent="0.2">
      <c r="A22" s="27" t="s">
        <v>290</v>
      </c>
      <c r="B22" s="17" t="s">
        <v>66</v>
      </c>
      <c r="C22" s="17" t="s">
        <v>11</v>
      </c>
      <c r="D22" s="12">
        <v>29</v>
      </c>
      <c r="E22" s="25">
        <v>0</v>
      </c>
      <c r="F22" s="12">
        <v>21</v>
      </c>
      <c r="G22" s="12">
        <f>D22+F22</f>
        <v>50</v>
      </c>
    </row>
    <row r="23" spans="1:7" s="2" customFormat="1" ht="20.100000000000001" customHeight="1" x14ac:dyDescent="0.2">
      <c r="A23" s="12">
        <v>17</v>
      </c>
      <c r="B23" s="17" t="s">
        <v>121</v>
      </c>
      <c r="C23" s="17" t="s">
        <v>148</v>
      </c>
      <c r="D23" s="12">
        <v>22</v>
      </c>
      <c r="E23" s="25">
        <v>10</v>
      </c>
      <c r="F23" s="12">
        <v>27</v>
      </c>
      <c r="G23" s="12">
        <f>D23+F23</f>
        <v>49</v>
      </c>
    </row>
    <row r="24" spans="1:7" s="2" customFormat="1" ht="20.100000000000001" customHeight="1" x14ac:dyDescent="0.2">
      <c r="A24" s="27" t="s">
        <v>291</v>
      </c>
      <c r="B24" s="17" t="s">
        <v>207</v>
      </c>
      <c r="C24" s="17" t="s">
        <v>148</v>
      </c>
      <c r="D24" s="12">
        <v>29</v>
      </c>
      <c r="E24" s="12">
        <v>19</v>
      </c>
      <c r="F24" s="25">
        <v>13</v>
      </c>
      <c r="G24" s="12">
        <f>SUM(D24:E24)</f>
        <v>48</v>
      </c>
    </row>
    <row r="25" spans="1:7" s="2" customFormat="1" ht="20.100000000000001" customHeight="1" x14ac:dyDescent="0.2">
      <c r="A25" s="27" t="s">
        <v>291</v>
      </c>
      <c r="B25" s="17" t="s">
        <v>79</v>
      </c>
      <c r="C25" s="17" t="s">
        <v>11</v>
      </c>
      <c r="D25" s="12">
        <v>26</v>
      </c>
      <c r="E25" s="25">
        <v>17</v>
      </c>
      <c r="F25" s="12">
        <v>22</v>
      </c>
      <c r="G25" s="12">
        <f>D25+F25</f>
        <v>48</v>
      </c>
    </row>
    <row r="26" spans="1:7" s="2" customFormat="1" ht="20.100000000000001" customHeight="1" x14ac:dyDescent="0.2">
      <c r="A26" s="12">
        <v>20</v>
      </c>
      <c r="B26" s="17" t="s">
        <v>134</v>
      </c>
      <c r="C26" s="17" t="s">
        <v>58</v>
      </c>
      <c r="D26" s="12">
        <v>23</v>
      </c>
      <c r="E26" s="25">
        <v>0</v>
      </c>
      <c r="F26" s="12">
        <v>24</v>
      </c>
      <c r="G26" s="12">
        <f>D26+F26</f>
        <v>47</v>
      </c>
    </row>
    <row r="27" spans="1:7" s="2" customFormat="1" ht="20.100000000000001" customHeight="1" x14ac:dyDescent="0.2">
      <c r="A27" s="12">
        <f t="shared" si="0"/>
        <v>21</v>
      </c>
      <c r="B27" s="17" t="s">
        <v>210</v>
      </c>
      <c r="C27" s="17" t="s">
        <v>58</v>
      </c>
      <c r="D27" s="12">
        <v>26</v>
      </c>
      <c r="E27" s="25">
        <v>0</v>
      </c>
      <c r="F27" s="12">
        <v>20</v>
      </c>
      <c r="G27" s="12">
        <f>D27+F27</f>
        <v>46</v>
      </c>
    </row>
    <row r="28" spans="1:7" s="1" customFormat="1" ht="20.100000000000001" customHeight="1" x14ac:dyDescent="0.25">
      <c r="A28" s="12">
        <f t="shared" si="0"/>
        <v>22</v>
      </c>
      <c r="B28" s="17" t="s">
        <v>211</v>
      </c>
      <c r="C28" s="17" t="s">
        <v>10</v>
      </c>
      <c r="D28" s="12">
        <v>25</v>
      </c>
      <c r="E28" s="12">
        <v>16</v>
      </c>
      <c r="F28" s="25">
        <v>16</v>
      </c>
      <c r="G28" s="12">
        <f>SUM(D28:E28)</f>
        <v>41</v>
      </c>
    </row>
    <row r="29" spans="1:7" s="1" customFormat="1" ht="20.100000000000001" customHeight="1" x14ac:dyDescent="0.25">
      <c r="A29" s="27" t="s">
        <v>292</v>
      </c>
      <c r="B29" s="17" t="s">
        <v>65</v>
      </c>
      <c r="C29" s="17" t="s">
        <v>11</v>
      </c>
      <c r="D29" s="12">
        <v>24</v>
      </c>
      <c r="E29" s="12">
        <v>15</v>
      </c>
      <c r="F29" s="25">
        <v>14</v>
      </c>
      <c r="G29" s="12">
        <f>SUM(D29:E29)</f>
        <v>39</v>
      </c>
    </row>
    <row r="30" spans="1:7" s="1" customFormat="1" ht="20.100000000000001" customHeight="1" x14ac:dyDescent="0.25">
      <c r="A30" s="27" t="s">
        <v>292</v>
      </c>
      <c r="B30" s="17" t="s">
        <v>62</v>
      </c>
      <c r="C30" s="17" t="s">
        <v>9</v>
      </c>
      <c r="D30" s="12">
        <v>19</v>
      </c>
      <c r="E30" s="25">
        <v>15</v>
      </c>
      <c r="F30" s="12">
        <v>20</v>
      </c>
      <c r="G30" s="12">
        <f>D30+F30</f>
        <v>39</v>
      </c>
    </row>
    <row r="31" spans="1:7" s="1" customFormat="1" ht="20.100000000000001" customHeight="1" x14ac:dyDescent="0.25">
      <c r="A31" s="12">
        <v>25</v>
      </c>
      <c r="B31" s="17" t="s">
        <v>209</v>
      </c>
      <c r="C31" s="17" t="s">
        <v>148</v>
      </c>
      <c r="D31" s="12">
        <v>26</v>
      </c>
      <c r="E31" s="12">
        <v>12</v>
      </c>
      <c r="F31" s="25">
        <v>12</v>
      </c>
      <c r="G31" s="12">
        <f>SUM(D31:E31)</f>
        <v>38</v>
      </c>
    </row>
    <row r="32" spans="1:7" s="1" customFormat="1" ht="20.100000000000001" customHeight="1" x14ac:dyDescent="0.25">
      <c r="A32" s="27" t="s">
        <v>293</v>
      </c>
      <c r="B32" s="17" t="s">
        <v>213</v>
      </c>
      <c r="C32" s="17" t="s">
        <v>11</v>
      </c>
      <c r="D32" s="12">
        <v>20</v>
      </c>
      <c r="E32" s="12">
        <v>17</v>
      </c>
      <c r="F32" s="25">
        <v>0</v>
      </c>
      <c r="G32" s="12">
        <f>SUM(D32:E32)</f>
        <v>37</v>
      </c>
    </row>
    <row r="33" spans="1:7" s="1" customFormat="1" ht="20.100000000000001" customHeight="1" x14ac:dyDescent="0.25">
      <c r="A33" s="27" t="s">
        <v>293</v>
      </c>
      <c r="B33" s="17" t="s">
        <v>220</v>
      </c>
      <c r="C33" s="17" t="s">
        <v>11</v>
      </c>
      <c r="D33" s="25">
        <v>14</v>
      </c>
      <c r="E33" s="12">
        <v>16</v>
      </c>
      <c r="F33" s="12">
        <v>21</v>
      </c>
      <c r="G33" s="12">
        <f>SUM(E33:F33)</f>
        <v>37</v>
      </c>
    </row>
    <row r="34" spans="1:7" s="1" customFormat="1" ht="20.100000000000001" customHeight="1" x14ac:dyDescent="0.25">
      <c r="A34" s="12">
        <v>28</v>
      </c>
      <c r="B34" s="17" t="s">
        <v>212</v>
      </c>
      <c r="C34" s="17" t="s">
        <v>11</v>
      </c>
      <c r="D34" s="12">
        <v>22</v>
      </c>
      <c r="E34" s="12">
        <v>11</v>
      </c>
      <c r="F34" s="25">
        <v>0</v>
      </c>
      <c r="G34" s="12">
        <f>SUM(D34:E34)</f>
        <v>33</v>
      </c>
    </row>
    <row r="35" spans="1:7" s="1" customFormat="1" ht="20.100000000000001" customHeight="1" x14ac:dyDescent="0.25">
      <c r="A35" s="12">
        <f t="shared" si="0"/>
        <v>29</v>
      </c>
      <c r="B35" s="17" t="s">
        <v>218</v>
      </c>
      <c r="C35" s="17" t="s">
        <v>58</v>
      </c>
      <c r="D35" s="12">
        <v>15</v>
      </c>
      <c r="E35" s="25">
        <v>7</v>
      </c>
      <c r="F35" s="12">
        <v>16</v>
      </c>
      <c r="G35" s="12">
        <f>D35+F35</f>
        <v>31</v>
      </c>
    </row>
    <row r="36" spans="1:7" s="1" customFormat="1" ht="20.100000000000001" customHeight="1" x14ac:dyDescent="0.25">
      <c r="A36" s="12">
        <f t="shared" si="0"/>
        <v>30</v>
      </c>
      <c r="B36" s="17" t="s">
        <v>208</v>
      </c>
      <c r="C36" s="17" t="s">
        <v>223</v>
      </c>
      <c r="D36" s="12">
        <v>26</v>
      </c>
      <c r="E36" s="25">
        <v>0</v>
      </c>
      <c r="F36" s="12">
        <v>0</v>
      </c>
      <c r="G36" s="12">
        <f>D36+F36</f>
        <v>26</v>
      </c>
    </row>
    <row r="37" spans="1:7" s="1" customFormat="1" ht="20.100000000000001" customHeight="1" x14ac:dyDescent="0.25">
      <c r="A37" s="12">
        <f t="shared" si="0"/>
        <v>31</v>
      </c>
      <c r="B37" s="17" t="s">
        <v>219</v>
      </c>
      <c r="C37" s="17" t="s">
        <v>11</v>
      </c>
      <c r="D37" s="12">
        <v>14</v>
      </c>
      <c r="E37" s="12">
        <v>10</v>
      </c>
      <c r="F37" s="25">
        <v>0</v>
      </c>
      <c r="G37" s="12">
        <f>SUM(D37:E37)</f>
        <v>24</v>
      </c>
    </row>
    <row r="38" spans="1:7" s="1" customFormat="1" ht="20.100000000000001" customHeight="1" x14ac:dyDescent="0.25">
      <c r="A38" s="12">
        <f t="shared" si="0"/>
        <v>32</v>
      </c>
      <c r="B38" s="17" t="s">
        <v>120</v>
      </c>
      <c r="C38" s="17" t="s">
        <v>11</v>
      </c>
      <c r="D38" s="12">
        <v>23</v>
      </c>
      <c r="E38" s="12">
        <v>0</v>
      </c>
      <c r="F38" s="25">
        <v>0</v>
      </c>
      <c r="G38" s="12">
        <f>SUM(D38:E38)</f>
        <v>23</v>
      </c>
    </row>
    <row r="39" spans="1:7" s="1" customFormat="1" ht="20.100000000000001" customHeight="1" x14ac:dyDescent="0.25">
      <c r="A39" s="12">
        <f t="shared" si="0"/>
        <v>33</v>
      </c>
      <c r="B39" s="17" t="s">
        <v>63</v>
      </c>
      <c r="C39" s="17" t="s">
        <v>9</v>
      </c>
      <c r="D39" s="12">
        <v>22</v>
      </c>
      <c r="E39" s="25">
        <v>0</v>
      </c>
      <c r="F39" s="12">
        <v>0</v>
      </c>
      <c r="G39" s="12">
        <f t="shared" ref="G39:G44" si="1">D39+F39</f>
        <v>22</v>
      </c>
    </row>
    <row r="40" spans="1:7" s="1" customFormat="1" ht="20.100000000000001" customHeight="1" x14ac:dyDescent="0.25">
      <c r="A40" s="12">
        <f t="shared" si="0"/>
        <v>34</v>
      </c>
      <c r="B40" s="17" t="s">
        <v>214</v>
      </c>
      <c r="C40" s="17" t="s">
        <v>223</v>
      </c>
      <c r="D40" s="12">
        <v>20</v>
      </c>
      <c r="E40" s="25">
        <v>0</v>
      </c>
      <c r="F40" s="12">
        <v>0</v>
      </c>
      <c r="G40" s="12">
        <f t="shared" si="1"/>
        <v>20</v>
      </c>
    </row>
    <row r="41" spans="1:7" s="1" customFormat="1" ht="20.100000000000001" customHeight="1" x14ac:dyDescent="0.25">
      <c r="A41" s="12">
        <f t="shared" si="0"/>
        <v>35</v>
      </c>
      <c r="B41" s="17" t="s">
        <v>217</v>
      </c>
      <c r="C41" s="17" t="s">
        <v>223</v>
      </c>
      <c r="D41" s="12">
        <v>15</v>
      </c>
      <c r="E41" s="25">
        <v>0</v>
      </c>
      <c r="F41" s="12">
        <v>0</v>
      </c>
      <c r="G41" s="12">
        <f t="shared" si="1"/>
        <v>15</v>
      </c>
    </row>
    <row r="42" spans="1:7" s="1" customFormat="1" ht="20.100000000000001" customHeight="1" x14ac:dyDescent="0.25">
      <c r="A42" s="12">
        <f t="shared" si="0"/>
        <v>36</v>
      </c>
      <c r="B42" s="17" t="s">
        <v>288</v>
      </c>
      <c r="C42" s="17" t="s">
        <v>7</v>
      </c>
      <c r="D42" s="12">
        <v>0</v>
      </c>
      <c r="E42" s="25">
        <v>0</v>
      </c>
      <c r="F42" s="12">
        <v>14</v>
      </c>
      <c r="G42" s="12">
        <f t="shared" si="1"/>
        <v>14</v>
      </c>
    </row>
    <row r="43" spans="1:7" s="1" customFormat="1" ht="20.100000000000001" customHeight="1" x14ac:dyDescent="0.25">
      <c r="A43" s="12">
        <f t="shared" si="0"/>
        <v>37</v>
      </c>
      <c r="B43" s="17" t="s">
        <v>221</v>
      </c>
      <c r="C43" s="17" t="s">
        <v>223</v>
      </c>
      <c r="D43" s="12">
        <v>12</v>
      </c>
      <c r="E43" s="25">
        <v>0</v>
      </c>
      <c r="F43" s="12">
        <v>0</v>
      </c>
      <c r="G43" s="12">
        <f t="shared" si="1"/>
        <v>12</v>
      </c>
    </row>
    <row r="44" spans="1:7" s="1" customFormat="1" ht="20.100000000000001" customHeight="1" x14ac:dyDescent="0.25">
      <c r="A44" s="12">
        <f t="shared" si="0"/>
        <v>38</v>
      </c>
      <c r="B44" s="17" t="s">
        <v>222</v>
      </c>
      <c r="C44" s="17" t="s">
        <v>223</v>
      </c>
      <c r="D44" s="12">
        <v>10</v>
      </c>
      <c r="E44" s="25">
        <v>0</v>
      </c>
      <c r="F44" s="12">
        <v>0</v>
      </c>
      <c r="G44" s="12">
        <f t="shared" si="1"/>
        <v>10</v>
      </c>
    </row>
    <row r="45" spans="1:7" s="1" customFormat="1" ht="20.100000000000001" customHeight="1" x14ac:dyDescent="0.25">
      <c r="D45" s="6"/>
      <c r="E45" s="6"/>
      <c r="F45" s="6"/>
      <c r="G45" s="6"/>
    </row>
    <row r="46" spans="1:7" s="1" customFormat="1" ht="20.100000000000001" customHeight="1" x14ac:dyDescent="0.25">
      <c r="D46" s="6"/>
      <c r="E46" s="6"/>
      <c r="F46" s="6"/>
      <c r="G46" s="6"/>
    </row>
    <row r="47" spans="1:7" s="1" customFormat="1" ht="20.100000000000001" customHeight="1" x14ac:dyDescent="0.25">
      <c r="D47" s="6"/>
      <c r="E47" s="6"/>
      <c r="F47" s="6"/>
      <c r="G47" s="6"/>
    </row>
    <row r="48" spans="1:7" s="1" customFormat="1" ht="20.100000000000001" customHeight="1" x14ac:dyDescent="0.25">
      <c r="D48" s="6"/>
      <c r="E48" s="6"/>
      <c r="F48" s="6"/>
      <c r="G48" s="6"/>
    </row>
    <row r="49" spans="4:7" s="1" customFormat="1" ht="20.100000000000001" customHeight="1" x14ac:dyDescent="0.25">
      <c r="D49" s="6"/>
      <c r="E49" s="6"/>
      <c r="F49" s="6"/>
      <c r="G49" s="6"/>
    </row>
    <row r="50" spans="4:7" s="1" customFormat="1" ht="20.100000000000001" customHeight="1" x14ac:dyDescent="0.25">
      <c r="D50" s="6"/>
      <c r="E50" s="6"/>
      <c r="F50" s="6"/>
      <c r="G50" s="6"/>
    </row>
    <row r="51" spans="4:7" s="1" customFormat="1" ht="20.100000000000001" customHeight="1" x14ac:dyDescent="0.25">
      <c r="D51" s="6"/>
      <c r="E51" s="6"/>
      <c r="F51" s="6"/>
      <c r="G51" s="6"/>
    </row>
    <row r="52" spans="4:7" s="1" customFormat="1" ht="20.100000000000001" customHeight="1" x14ac:dyDescent="0.25">
      <c r="D52" s="6"/>
      <c r="E52" s="6"/>
      <c r="F52" s="6"/>
      <c r="G52" s="6"/>
    </row>
    <row r="53" spans="4:7" s="1" customFormat="1" ht="20.100000000000001" customHeight="1" x14ac:dyDescent="0.25">
      <c r="D53" s="6"/>
      <c r="E53" s="6"/>
      <c r="F53" s="6"/>
      <c r="G53" s="6"/>
    </row>
    <row r="54" spans="4:7" s="1" customFormat="1" ht="20.100000000000001" customHeight="1" x14ac:dyDescent="0.25">
      <c r="D54" s="6"/>
      <c r="E54" s="6"/>
      <c r="F54" s="6"/>
      <c r="G54" s="6"/>
    </row>
    <row r="55" spans="4:7" s="1" customFormat="1" ht="20.100000000000001" customHeight="1" x14ac:dyDescent="0.25">
      <c r="D55" s="6"/>
      <c r="E55" s="6"/>
      <c r="F55" s="6"/>
      <c r="G55" s="6"/>
    </row>
    <row r="56" spans="4:7" s="1" customFormat="1" ht="20.100000000000001" customHeight="1" x14ac:dyDescent="0.25">
      <c r="D56" s="6"/>
      <c r="E56" s="6"/>
      <c r="F56" s="6"/>
      <c r="G56" s="6"/>
    </row>
    <row r="57" spans="4:7" s="1" customFormat="1" ht="20.100000000000001" customHeight="1" x14ac:dyDescent="0.25">
      <c r="D57" s="6"/>
      <c r="E57" s="6"/>
      <c r="F57" s="6"/>
      <c r="G57" s="6"/>
    </row>
    <row r="58" spans="4:7" s="1" customFormat="1" ht="20.100000000000001" customHeight="1" x14ac:dyDescent="0.25">
      <c r="D58" s="6"/>
      <c r="E58" s="6"/>
      <c r="F58" s="6"/>
      <c r="G58" s="6"/>
    </row>
    <row r="59" spans="4:7" s="1" customFormat="1" ht="20.100000000000001" customHeight="1" x14ac:dyDescent="0.25">
      <c r="D59" s="6"/>
      <c r="E59" s="6"/>
      <c r="F59" s="6"/>
      <c r="G59" s="6"/>
    </row>
    <row r="60" spans="4:7" s="1" customFormat="1" ht="20.100000000000001" customHeight="1" x14ac:dyDescent="0.25">
      <c r="D60" s="6"/>
      <c r="E60" s="6"/>
      <c r="F60" s="6"/>
      <c r="G60" s="6"/>
    </row>
    <row r="61" spans="4:7" s="1" customFormat="1" ht="20.100000000000001" customHeight="1" x14ac:dyDescent="0.25">
      <c r="D61" s="6"/>
      <c r="E61" s="6"/>
      <c r="F61" s="6"/>
      <c r="G61" s="6"/>
    </row>
    <row r="62" spans="4:7" s="1" customFormat="1" ht="20.100000000000001" customHeight="1" x14ac:dyDescent="0.25">
      <c r="D62" s="6"/>
      <c r="E62" s="6"/>
      <c r="F62" s="6"/>
      <c r="G62" s="6"/>
    </row>
    <row r="63" spans="4:7" s="1" customFormat="1" ht="20.100000000000001" customHeight="1" x14ac:dyDescent="0.25">
      <c r="D63" s="6"/>
      <c r="E63" s="6"/>
      <c r="F63" s="6"/>
      <c r="G63" s="6"/>
    </row>
    <row r="64" spans="4:7" s="1" customFormat="1" ht="20.100000000000001" customHeight="1" x14ac:dyDescent="0.25">
      <c r="D64" s="6"/>
      <c r="E64" s="6"/>
      <c r="F64" s="6"/>
      <c r="G64" s="6"/>
    </row>
    <row r="65" spans="4:7" s="1" customFormat="1" ht="20.100000000000001" customHeight="1" x14ac:dyDescent="0.25">
      <c r="D65" s="6"/>
      <c r="E65" s="6"/>
      <c r="F65" s="6"/>
      <c r="G65" s="6"/>
    </row>
    <row r="66" spans="4:7" s="1" customFormat="1" ht="20.100000000000001" customHeight="1" x14ac:dyDescent="0.25">
      <c r="D66" s="6"/>
      <c r="E66" s="6"/>
      <c r="F66" s="6"/>
      <c r="G66" s="6"/>
    </row>
    <row r="67" spans="4:7" s="1" customFormat="1" ht="20.100000000000001" customHeight="1" x14ac:dyDescent="0.25">
      <c r="D67" s="6"/>
      <c r="E67" s="6"/>
      <c r="F67" s="6"/>
      <c r="G67" s="6"/>
    </row>
    <row r="68" spans="4:7" s="1" customFormat="1" ht="20.100000000000001" customHeight="1" x14ac:dyDescent="0.25">
      <c r="D68" s="6"/>
      <c r="E68" s="6"/>
      <c r="F68" s="6"/>
      <c r="G68" s="6"/>
    </row>
    <row r="69" spans="4:7" s="1" customFormat="1" ht="20.100000000000001" customHeight="1" x14ac:dyDescent="0.25">
      <c r="D69" s="6"/>
      <c r="E69" s="6"/>
      <c r="F69" s="6"/>
      <c r="G69" s="6"/>
    </row>
    <row r="70" spans="4:7" s="1" customFormat="1" ht="20.100000000000001" customHeight="1" x14ac:dyDescent="0.25">
      <c r="D70" s="6"/>
      <c r="E70" s="6"/>
      <c r="F70" s="6"/>
      <c r="G70" s="6"/>
    </row>
    <row r="71" spans="4:7" s="1" customFormat="1" ht="20.100000000000001" customHeight="1" x14ac:dyDescent="0.25">
      <c r="D71" s="6"/>
      <c r="E71" s="6"/>
      <c r="F71" s="6"/>
      <c r="G71" s="6"/>
    </row>
    <row r="72" spans="4:7" s="1" customFormat="1" ht="20.100000000000001" customHeight="1" x14ac:dyDescent="0.25">
      <c r="D72" s="6"/>
      <c r="E72" s="6"/>
      <c r="F72" s="6"/>
      <c r="G72" s="6"/>
    </row>
    <row r="73" spans="4:7" s="1" customFormat="1" ht="20.100000000000001" customHeight="1" x14ac:dyDescent="0.25">
      <c r="D73" s="6"/>
      <c r="E73" s="6"/>
      <c r="F73" s="6"/>
      <c r="G73" s="6"/>
    </row>
    <row r="74" spans="4:7" s="1" customFormat="1" ht="20.100000000000001" customHeight="1" x14ac:dyDescent="0.25">
      <c r="D74" s="6"/>
      <c r="E74" s="6"/>
      <c r="F74" s="6"/>
      <c r="G74" s="6"/>
    </row>
    <row r="75" spans="4:7" s="1" customFormat="1" ht="20.100000000000001" customHeight="1" x14ac:dyDescent="0.25">
      <c r="D75" s="6"/>
      <c r="E75" s="6"/>
      <c r="F75" s="6"/>
      <c r="G75" s="6"/>
    </row>
    <row r="76" spans="4:7" s="1" customFormat="1" ht="20.100000000000001" customHeight="1" x14ac:dyDescent="0.25">
      <c r="D76" s="6"/>
      <c r="E76" s="6"/>
      <c r="F76" s="6"/>
      <c r="G76" s="6"/>
    </row>
    <row r="77" spans="4:7" s="1" customFormat="1" ht="20.100000000000001" customHeight="1" x14ac:dyDescent="0.25">
      <c r="D77" s="6"/>
      <c r="E77" s="6"/>
      <c r="F77" s="6"/>
      <c r="G77" s="6"/>
    </row>
    <row r="78" spans="4:7" s="1" customFormat="1" ht="20.100000000000001" customHeight="1" x14ac:dyDescent="0.25">
      <c r="D78" s="6"/>
      <c r="E78" s="6"/>
      <c r="F78" s="6"/>
      <c r="G78" s="6"/>
    </row>
    <row r="79" spans="4:7" s="1" customFormat="1" ht="20.100000000000001" customHeight="1" x14ac:dyDescent="0.25">
      <c r="D79" s="6"/>
      <c r="E79" s="6"/>
      <c r="F79" s="6"/>
      <c r="G79" s="6"/>
    </row>
    <row r="80" spans="4:7" s="1" customFormat="1" ht="20.100000000000001" customHeight="1" x14ac:dyDescent="0.25">
      <c r="D80" s="6"/>
      <c r="E80" s="6"/>
      <c r="F80" s="6"/>
      <c r="G80" s="6"/>
    </row>
    <row r="81" spans="4:7" s="1" customFormat="1" ht="20.100000000000001" customHeight="1" x14ac:dyDescent="0.25">
      <c r="D81" s="6"/>
      <c r="E81" s="6"/>
      <c r="F81" s="6"/>
      <c r="G81" s="6"/>
    </row>
    <row r="82" spans="4:7" s="1" customFormat="1" ht="20.100000000000001" customHeight="1" x14ac:dyDescent="0.25">
      <c r="D82" s="6"/>
      <c r="E82" s="6"/>
      <c r="F82" s="6"/>
      <c r="G82" s="6"/>
    </row>
    <row r="83" spans="4:7" s="1" customFormat="1" ht="20.100000000000001" customHeight="1" x14ac:dyDescent="0.25">
      <c r="D83" s="6"/>
      <c r="E83" s="6"/>
      <c r="F83" s="6"/>
      <c r="G83" s="6"/>
    </row>
    <row r="84" spans="4:7" s="1" customFormat="1" ht="20.100000000000001" customHeight="1" x14ac:dyDescent="0.25">
      <c r="D84" s="6"/>
      <c r="E84" s="6"/>
      <c r="F84" s="6"/>
      <c r="G84" s="6"/>
    </row>
    <row r="85" spans="4:7" s="1" customFormat="1" ht="20.100000000000001" customHeight="1" x14ac:dyDescent="0.25">
      <c r="D85" s="6"/>
      <c r="E85" s="6"/>
      <c r="F85" s="6"/>
      <c r="G85" s="6"/>
    </row>
    <row r="86" spans="4:7" s="1" customFormat="1" ht="20.100000000000001" customHeight="1" x14ac:dyDescent="0.25">
      <c r="D86" s="6"/>
      <c r="E86" s="6"/>
      <c r="F86" s="6"/>
      <c r="G86" s="6"/>
    </row>
    <row r="87" spans="4:7" s="1" customFormat="1" ht="20.100000000000001" customHeight="1" x14ac:dyDescent="0.25">
      <c r="D87" s="6"/>
      <c r="E87" s="6"/>
      <c r="F87" s="6"/>
      <c r="G87" s="6"/>
    </row>
    <row r="88" spans="4:7" s="1" customFormat="1" ht="20.100000000000001" customHeight="1" x14ac:dyDescent="0.25">
      <c r="D88" s="6"/>
      <c r="E88" s="6"/>
      <c r="F88" s="6"/>
      <c r="G88" s="6"/>
    </row>
    <row r="89" spans="4:7" s="1" customFormat="1" ht="20.100000000000001" customHeight="1" x14ac:dyDescent="0.25">
      <c r="D89" s="6"/>
      <c r="E89" s="6"/>
      <c r="F89" s="6"/>
      <c r="G89" s="6"/>
    </row>
    <row r="90" spans="4:7" s="1" customFormat="1" ht="20.100000000000001" customHeight="1" x14ac:dyDescent="0.25">
      <c r="D90" s="6"/>
      <c r="E90" s="6"/>
      <c r="F90" s="6"/>
      <c r="G90" s="6"/>
    </row>
    <row r="91" spans="4:7" s="1" customFormat="1" ht="20.100000000000001" customHeight="1" x14ac:dyDescent="0.25">
      <c r="D91" s="6"/>
      <c r="E91" s="6"/>
      <c r="F91" s="6"/>
      <c r="G91" s="6"/>
    </row>
    <row r="92" spans="4:7" s="1" customFormat="1" ht="20.100000000000001" customHeight="1" x14ac:dyDescent="0.25">
      <c r="D92" s="6"/>
      <c r="E92" s="6"/>
      <c r="F92" s="6"/>
      <c r="G92" s="6"/>
    </row>
    <row r="93" spans="4:7" s="1" customFormat="1" ht="20.100000000000001" customHeight="1" x14ac:dyDescent="0.25">
      <c r="D93" s="6"/>
      <c r="E93" s="6"/>
      <c r="F93" s="6"/>
      <c r="G93" s="6"/>
    </row>
    <row r="94" spans="4:7" s="1" customFormat="1" ht="20.100000000000001" customHeight="1" x14ac:dyDescent="0.25">
      <c r="D94" s="6"/>
      <c r="E94" s="6"/>
      <c r="F94" s="6"/>
      <c r="G94" s="6"/>
    </row>
    <row r="95" spans="4:7" s="1" customFormat="1" ht="20.100000000000001" customHeight="1" x14ac:dyDescent="0.25">
      <c r="D95" s="6"/>
      <c r="E95" s="6"/>
      <c r="F95" s="6"/>
      <c r="G95" s="6"/>
    </row>
    <row r="96" spans="4:7" s="1" customFormat="1" ht="20.100000000000001" customHeight="1" x14ac:dyDescent="0.25">
      <c r="D96" s="6"/>
      <c r="E96" s="6"/>
      <c r="F96" s="6"/>
      <c r="G96" s="6"/>
    </row>
    <row r="97" spans="4:7" s="1" customFormat="1" ht="20.100000000000001" customHeight="1" x14ac:dyDescent="0.25">
      <c r="D97" s="6"/>
      <c r="E97" s="6"/>
      <c r="F97" s="6"/>
      <c r="G97" s="6"/>
    </row>
    <row r="98" spans="4:7" s="1" customFormat="1" ht="20.100000000000001" customHeight="1" x14ac:dyDescent="0.25">
      <c r="D98" s="6"/>
      <c r="E98" s="6"/>
      <c r="F98" s="6"/>
      <c r="G98" s="6"/>
    </row>
    <row r="99" spans="4:7" s="1" customFormat="1" ht="20.100000000000001" customHeight="1" x14ac:dyDescent="0.25">
      <c r="D99" s="6"/>
      <c r="E99" s="6"/>
      <c r="F99" s="6"/>
      <c r="G99" s="6"/>
    </row>
    <row r="100" spans="4:7" s="1" customFormat="1" ht="20.100000000000001" customHeight="1" x14ac:dyDescent="0.25">
      <c r="D100" s="6"/>
      <c r="E100" s="6"/>
      <c r="F100" s="6"/>
      <c r="G100" s="6"/>
    </row>
    <row r="101" spans="4:7" s="1" customFormat="1" ht="20.100000000000001" customHeight="1" x14ac:dyDescent="0.25">
      <c r="D101" s="6"/>
      <c r="E101" s="6"/>
      <c r="F101" s="6"/>
      <c r="G101" s="6"/>
    </row>
    <row r="102" spans="4:7" s="1" customFormat="1" ht="20.100000000000001" customHeight="1" x14ac:dyDescent="0.25">
      <c r="D102" s="6"/>
      <c r="E102" s="6"/>
      <c r="F102" s="6"/>
      <c r="G102" s="6"/>
    </row>
    <row r="103" spans="4:7" s="1" customFormat="1" ht="20.100000000000001" customHeight="1" x14ac:dyDescent="0.25">
      <c r="D103" s="6"/>
      <c r="E103" s="6"/>
      <c r="F103" s="6"/>
      <c r="G103" s="6"/>
    </row>
    <row r="104" spans="4:7" s="1" customFormat="1" ht="20.100000000000001" customHeight="1" x14ac:dyDescent="0.25">
      <c r="D104" s="6"/>
      <c r="E104" s="6"/>
      <c r="F104" s="6"/>
      <c r="G104" s="6"/>
    </row>
    <row r="105" spans="4:7" s="1" customFormat="1" ht="20.100000000000001" customHeight="1" x14ac:dyDescent="0.25">
      <c r="D105" s="6"/>
      <c r="E105" s="6"/>
      <c r="F105" s="6"/>
      <c r="G105" s="6"/>
    </row>
    <row r="106" spans="4:7" s="1" customFormat="1" ht="20.100000000000001" customHeight="1" x14ac:dyDescent="0.25">
      <c r="D106" s="6"/>
      <c r="E106" s="6"/>
      <c r="F106" s="6"/>
      <c r="G106" s="6"/>
    </row>
    <row r="107" spans="4:7" s="1" customFormat="1" ht="20.100000000000001" customHeight="1" x14ac:dyDescent="0.25">
      <c r="D107" s="6"/>
      <c r="E107" s="6"/>
      <c r="F107" s="6"/>
      <c r="G107" s="6"/>
    </row>
    <row r="108" spans="4:7" s="1" customFormat="1" ht="20.100000000000001" customHeight="1" x14ac:dyDescent="0.25">
      <c r="D108" s="6"/>
      <c r="E108" s="6"/>
      <c r="F108" s="6"/>
      <c r="G108" s="6"/>
    </row>
    <row r="109" spans="4:7" s="1" customFormat="1" ht="20.100000000000001" customHeight="1" x14ac:dyDescent="0.25">
      <c r="D109" s="6"/>
      <c r="E109" s="6"/>
      <c r="F109" s="6"/>
      <c r="G109" s="6"/>
    </row>
    <row r="110" spans="4:7" s="1" customFormat="1" ht="18" customHeight="1" x14ac:dyDescent="0.25">
      <c r="D110" s="6"/>
      <c r="E110" s="6"/>
      <c r="F110" s="6"/>
      <c r="G110" s="6"/>
    </row>
    <row r="111" spans="4:7" s="1" customFormat="1" ht="18" customHeight="1" x14ac:dyDescent="0.25">
      <c r="D111" s="6"/>
      <c r="E111" s="6"/>
      <c r="F111" s="6"/>
      <c r="G111" s="6"/>
    </row>
    <row r="112" spans="4:7" s="1" customFormat="1" ht="18" customHeight="1" x14ac:dyDescent="0.25">
      <c r="D112" s="6"/>
      <c r="E112" s="6"/>
      <c r="F112" s="6"/>
      <c r="G112" s="6"/>
    </row>
    <row r="113" spans="4:7" s="1" customFormat="1" ht="18" customHeight="1" x14ac:dyDescent="0.25">
      <c r="D113" s="6"/>
      <c r="E113" s="6"/>
      <c r="F113" s="6"/>
      <c r="G113" s="6"/>
    </row>
    <row r="114" spans="4:7" s="1" customFormat="1" ht="18" customHeight="1" x14ac:dyDescent="0.25">
      <c r="D114" s="6"/>
      <c r="E114" s="6"/>
      <c r="F114" s="6"/>
      <c r="G114" s="6"/>
    </row>
    <row r="115" spans="4:7" s="1" customFormat="1" ht="18" customHeight="1" x14ac:dyDescent="0.25">
      <c r="D115" s="6"/>
      <c r="E115" s="6"/>
      <c r="F115" s="6"/>
      <c r="G115" s="6"/>
    </row>
    <row r="116" spans="4:7" s="1" customFormat="1" ht="18" customHeight="1" x14ac:dyDescent="0.25">
      <c r="D116" s="6"/>
      <c r="E116" s="6"/>
      <c r="F116" s="6"/>
      <c r="G116" s="6"/>
    </row>
    <row r="117" spans="4:7" s="1" customFormat="1" ht="18" customHeight="1" x14ac:dyDescent="0.25">
      <c r="D117" s="6"/>
      <c r="E117" s="6"/>
      <c r="F117" s="6"/>
      <c r="G117" s="6"/>
    </row>
    <row r="118" spans="4:7" s="1" customFormat="1" ht="18" customHeight="1" x14ac:dyDescent="0.25">
      <c r="D118" s="6"/>
      <c r="E118" s="6"/>
      <c r="F118" s="6"/>
      <c r="G118" s="6"/>
    </row>
    <row r="119" spans="4:7" s="1" customFormat="1" ht="18" customHeight="1" x14ac:dyDescent="0.25">
      <c r="D119" s="6"/>
      <c r="E119" s="6"/>
      <c r="F119" s="6"/>
      <c r="G119" s="6"/>
    </row>
    <row r="120" spans="4:7" s="1" customFormat="1" ht="18" customHeight="1" x14ac:dyDescent="0.25">
      <c r="D120" s="6"/>
      <c r="E120" s="6"/>
      <c r="F120" s="6"/>
      <c r="G120" s="6"/>
    </row>
    <row r="121" spans="4:7" s="1" customFormat="1" ht="18" customHeight="1" x14ac:dyDescent="0.25">
      <c r="D121" s="6"/>
      <c r="E121" s="6"/>
      <c r="F121" s="6"/>
      <c r="G121" s="6"/>
    </row>
    <row r="122" spans="4:7" s="1" customFormat="1" ht="18" customHeight="1" x14ac:dyDescent="0.25">
      <c r="D122" s="6"/>
      <c r="E122" s="6"/>
      <c r="F122" s="6"/>
      <c r="G122" s="6"/>
    </row>
    <row r="123" spans="4:7" s="1" customFormat="1" ht="18" customHeight="1" x14ac:dyDescent="0.25">
      <c r="D123" s="6"/>
      <c r="E123" s="6"/>
      <c r="F123" s="6"/>
      <c r="G123" s="6"/>
    </row>
    <row r="124" spans="4:7" s="1" customFormat="1" ht="18" customHeight="1" x14ac:dyDescent="0.25">
      <c r="D124" s="6"/>
      <c r="E124" s="6"/>
      <c r="F124" s="6"/>
      <c r="G124" s="6"/>
    </row>
    <row r="125" spans="4:7" s="1" customFormat="1" ht="18" customHeight="1" x14ac:dyDescent="0.25">
      <c r="D125" s="6"/>
      <c r="E125" s="6"/>
      <c r="F125" s="6"/>
      <c r="G125" s="6"/>
    </row>
    <row r="126" spans="4:7" s="1" customFormat="1" ht="18" customHeight="1" x14ac:dyDescent="0.25">
      <c r="D126" s="6"/>
      <c r="E126" s="6"/>
      <c r="F126" s="6"/>
      <c r="G126" s="6"/>
    </row>
    <row r="127" spans="4:7" s="1" customFormat="1" ht="18" customHeight="1" x14ac:dyDescent="0.25">
      <c r="D127" s="6"/>
      <c r="E127" s="6"/>
      <c r="F127" s="6"/>
      <c r="G127" s="6"/>
    </row>
    <row r="128" spans="4:7" s="1" customFormat="1" ht="18" customHeight="1" x14ac:dyDescent="0.25">
      <c r="D128" s="6"/>
      <c r="E128" s="6"/>
      <c r="F128" s="6"/>
      <c r="G128" s="6"/>
    </row>
    <row r="129" spans="4:7" s="1" customFormat="1" ht="18" customHeight="1" x14ac:dyDescent="0.25">
      <c r="D129" s="6"/>
      <c r="E129" s="6"/>
      <c r="F129" s="6"/>
      <c r="G129" s="6"/>
    </row>
    <row r="130" spans="4:7" s="1" customFormat="1" ht="18" customHeight="1" x14ac:dyDescent="0.25">
      <c r="D130" s="6"/>
      <c r="E130" s="6"/>
      <c r="F130" s="6"/>
      <c r="G130" s="6"/>
    </row>
    <row r="131" spans="4:7" s="1" customFormat="1" ht="18" customHeight="1" x14ac:dyDescent="0.25">
      <c r="D131" s="6"/>
      <c r="E131" s="6"/>
      <c r="F131" s="6"/>
      <c r="G131" s="6"/>
    </row>
    <row r="132" spans="4:7" s="1" customFormat="1" ht="18" customHeight="1" x14ac:dyDescent="0.25">
      <c r="D132" s="6"/>
      <c r="E132" s="6"/>
      <c r="F132" s="6"/>
      <c r="G132" s="6"/>
    </row>
    <row r="133" spans="4:7" s="1" customFormat="1" ht="18" customHeight="1" x14ac:dyDescent="0.25">
      <c r="D133" s="6"/>
      <c r="E133" s="6"/>
      <c r="F133" s="6"/>
      <c r="G133" s="6"/>
    </row>
    <row r="134" spans="4:7" s="1" customFormat="1" ht="18" customHeight="1" x14ac:dyDescent="0.25">
      <c r="D134" s="6"/>
      <c r="E134" s="6"/>
      <c r="F134" s="6"/>
      <c r="G134" s="6"/>
    </row>
    <row r="135" spans="4:7" s="1" customFormat="1" ht="18" customHeight="1" x14ac:dyDescent="0.25">
      <c r="D135" s="6"/>
      <c r="E135" s="6"/>
      <c r="F135" s="6"/>
      <c r="G135" s="6"/>
    </row>
    <row r="136" spans="4:7" s="1" customFormat="1" ht="18" customHeight="1" x14ac:dyDescent="0.25">
      <c r="D136" s="6"/>
      <c r="E136" s="6"/>
      <c r="F136" s="6"/>
      <c r="G136" s="6"/>
    </row>
    <row r="137" spans="4:7" s="1" customFormat="1" ht="18" customHeight="1" x14ac:dyDescent="0.25">
      <c r="D137" s="6"/>
      <c r="E137" s="6"/>
      <c r="F137" s="6"/>
      <c r="G137" s="6"/>
    </row>
    <row r="138" spans="4:7" s="1" customFormat="1" ht="18" customHeight="1" x14ac:dyDescent="0.25">
      <c r="D138" s="6"/>
      <c r="E138" s="6"/>
      <c r="F138" s="6"/>
      <c r="G138" s="6"/>
    </row>
    <row r="139" spans="4:7" s="1" customFormat="1" ht="18" customHeight="1" x14ac:dyDescent="0.25">
      <c r="D139" s="6"/>
      <c r="E139" s="6"/>
      <c r="F139" s="6"/>
      <c r="G139" s="6"/>
    </row>
    <row r="140" spans="4:7" s="1" customFormat="1" ht="18" customHeight="1" x14ac:dyDescent="0.25">
      <c r="D140" s="6"/>
      <c r="E140" s="6"/>
      <c r="F140" s="6"/>
      <c r="G140" s="6"/>
    </row>
    <row r="141" spans="4:7" s="1" customFormat="1" ht="18" customHeight="1" x14ac:dyDescent="0.25">
      <c r="D141" s="6"/>
      <c r="E141" s="6"/>
      <c r="F141" s="6"/>
      <c r="G141" s="6"/>
    </row>
    <row r="142" spans="4:7" s="1" customFormat="1" ht="18" customHeight="1" x14ac:dyDescent="0.25">
      <c r="D142" s="6"/>
      <c r="E142" s="6"/>
      <c r="F142" s="6"/>
      <c r="G142" s="6"/>
    </row>
    <row r="143" spans="4:7" s="1" customFormat="1" ht="18" customHeight="1" x14ac:dyDescent="0.25">
      <c r="D143" s="6"/>
      <c r="E143" s="6"/>
      <c r="F143" s="6"/>
      <c r="G143" s="6"/>
    </row>
    <row r="144" spans="4:7" s="1" customFormat="1" ht="18" customHeight="1" x14ac:dyDescent="0.25">
      <c r="D144" s="6"/>
      <c r="E144" s="6"/>
      <c r="F144" s="6"/>
      <c r="G144" s="6"/>
    </row>
    <row r="145" spans="4:7" s="1" customFormat="1" ht="18" customHeight="1" x14ac:dyDescent="0.25">
      <c r="D145" s="6"/>
      <c r="E145" s="6"/>
      <c r="F145" s="6"/>
      <c r="G145" s="6"/>
    </row>
    <row r="146" spans="4:7" s="1" customFormat="1" ht="18" customHeight="1" x14ac:dyDescent="0.25">
      <c r="D146" s="6"/>
      <c r="E146" s="6"/>
      <c r="F146" s="6"/>
      <c r="G146" s="6"/>
    </row>
    <row r="147" spans="4:7" s="1" customFormat="1" ht="18" customHeight="1" x14ac:dyDescent="0.25">
      <c r="D147" s="6"/>
      <c r="E147" s="6"/>
      <c r="F147" s="6"/>
      <c r="G147" s="6"/>
    </row>
    <row r="148" spans="4:7" s="1" customFormat="1" ht="18" customHeight="1" x14ac:dyDescent="0.25">
      <c r="D148" s="6"/>
      <c r="E148" s="6"/>
      <c r="F148" s="6"/>
      <c r="G148" s="6"/>
    </row>
    <row r="149" spans="4:7" s="1" customFormat="1" ht="18" customHeight="1" x14ac:dyDescent="0.25">
      <c r="D149" s="6"/>
      <c r="E149" s="6"/>
      <c r="F149" s="6"/>
      <c r="G149" s="6"/>
    </row>
    <row r="150" spans="4:7" s="1" customFormat="1" ht="18" customHeight="1" x14ac:dyDescent="0.25">
      <c r="D150" s="6"/>
      <c r="E150" s="6"/>
      <c r="F150" s="6"/>
      <c r="G150" s="6"/>
    </row>
    <row r="151" spans="4:7" s="1" customFormat="1" x14ac:dyDescent="0.25">
      <c r="D151" s="6"/>
      <c r="E151" s="6"/>
      <c r="F151" s="6"/>
      <c r="G151" s="6"/>
    </row>
    <row r="152" spans="4:7" s="1" customFormat="1" x14ac:dyDescent="0.25">
      <c r="D152" s="6"/>
      <c r="E152" s="6"/>
      <c r="F152" s="6"/>
      <c r="G152" s="6"/>
    </row>
    <row r="153" spans="4:7" s="1" customFormat="1" x14ac:dyDescent="0.25">
      <c r="D153" s="6"/>
      <c r="E153" s="6"/>
      <c r="F153" s="6"/>
      <c r="G153" s="6"/>
    </row>
  </sheetData>
  <sortState ref="B8:G44">
    <sortCondition descending="1" ref="G8:G44"/>
  </sortState>
  <pageMargins left="0.78740157480314965" right="0.78740157480314965" top="0" bottom="0.78740157480314965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1"/>
  <sheetViews>
    <sheetView workbookViewId="0">
      <selection activeCell="A4" sqref="A4:G16"/>
    </sheetView>
  </sheetViews>
  <sheetFormatPr defaultRowHeight="15" x14ac:dyDescent="0.25"/>
  <cols>
    <col min="1" max="1" width="5.7109375" style="18" customWidth="1"/>
    <col min="2" max="2" width="20.7109375" style="18" customWidth="1"/>
    <col min="3" max="3" width="22.7109375" style="18" customWidth="1"/>
    <col min="4" max="7" width="8.7109375" style="22" customWidth="1"/>
    <col min="8" max="16384" width="9.140625" style="18"/>
  </cols>
  <sheetData>
    <row r="1" spans="1:7" ht="50.1" customHeight="1" x14ac:dyDescent="0.25"/>
    <row r="3" spans="1:7" s="19" customFormat="1" ht="19.5" customHeight="1" x14ac:dyDescent="0.25">
      <c r="D3" s="23"/>
      <c r="E3" s="23"/>
      <c r="F3" s="23"/>
      <c r="G3" s="23"/>
    </row>
    <row r="4" spans="1:7" s="20" customFormat="1" ht="20.100000000000001" customHeight="1" x14ac:dyDescent="0.2">
      <c r="A4" s="46" t="s">
        <v>32</v>
      </c>
      <c r="B4" s="46"/>
      <c r="C4" s="49"/>
      <c r="D4" s="67"/>
      <c r="E4" s="67"/>
      <c r="F4" s="67"/>
      <c r="G4" s="67"/>
    </row>
    <row r="5" spans="1:7" s="20" customFormat="1" ht="9.9499999999999993" customHeight="1" x14ac:dyDescent="0.2">
      <c r="A5" s="49"/>
      <c r="B5" s="49"/>
      <c r="C5" s="49"/>
      <c r="D5" s="67"/>
      <c r="E5" s="67"/>
      <c r="F5" s="67"/>
      <c r="G5" s="67"/>
    </row>
    <row r="6" spans="1:7" s="21" customFormat="1" ht="20.100000000000001" customHeight="1" x14ac:dyDescent="0.2">
      <c r="A6" s="50"/>
      <c r="B6" s="68"/>
      <c r="C6" s="68"/>
      <c r="D6" s="57" t="s">
        <v>27</v>
      </c>
      <c r="E6" s="57" t="s">
        <v>28</v>
      </c>
      <c r="F6" s="57" t="s">
        <v>29</v>
      </c>
      <c r="G6" s="57"/>
    </row>
    <row r="7" spans="1:7" s="20" customFormat="1" ht="20.100000000000001" customHeight="1" x14ac:dyDescent="0.2">
      <c r="A7" s="38">
        <v>1</v>
      </c>
      <c r="B7" s="69" t="s">
        <v>2</v>
      </c>
      <c r="C7" s="69" t="s">
        <v>88</v>
      </c>
      <c r="D7" s="70">
        <v>73</v>
      </c>
      <c r="E7" s="71">
        <v>70</v>
      </c>
      <c r="F7" s="70">
        <v>87</v>
      </c>
      <c r="G7" s="70">
        <f>D7+F7</f>
        <v>160</v>
      </c>
    </row>
    <row r="8" spans="1:7" s="20" customFormat="1" ht="20.100000000000001" customHeight="1" x14ac:dyDescent="0.2">
      <c r="A8" s="38">
        <f>A7+1</f>
        <v>2</v>
      </c>
      <c r="B8" s="37" t="s">
        <v>8</v>
      </c>
      <c r="C8" s="37" t="s">
        <v>9</v>
      </c>
      <c r="D8" s="39">
        <v>54</v>
      </c>
      <c r="E8" s="38">
        <v>68</v>
      </c>
      <c r="F8" s="38">
        <v>76</v>
      </c>
      <c r="G8" s="38">
        <f>SUM(E8:F8)</f>
        <v>144</v>
      </c>
    </row>
    <row r="9" spans="1:7" s="20" customFormat="1" ht="20.100000000000001" customHeight="1" x14ac:dyDescent="0.2">
      <c r="A9" s="38">
        <f t="shared" ref="A9:A59" si="0">A8+1</f>
        <v>3</v>
      </c>
      <c r="B9" s="37" t="s">
        <v>4</v>
      </c>
      <c r="C9" s="37" t="s">
        <v>58</v>
      </c>
      <c r="D9" s="38">
        <v>57</v>
      </c>
      <c r="E9" s="39">
        <v>0</v>
      </c>
      <c r="F9" s="38">
        <v>68</v>
      </c>
      <c r="G9" s="38">
        <f>SUM(D9:F9)</f>
        <v>125</v>
      </c>
    </row>
    <row r="10" spans="1:7" s="20" customFormat="1" ht="20.100000000000001" customHeight="1" x14ac:dyDescent="0.2">
      <c r="A10" s="38">
        <f t="shared" si="0"/>
        <v>4</v>
      </c>
      <c r="B10" s="37" t="s">
        <v>53</v>
      </c>
      <c r="C10" s="37" t="s">
        <v>10</v>
      </c>
      <c r="D10" s="39">
        <v>62</v>
      </c>
      <c r="E10" s="38">
        <v>59</v>
      </c>
      <c r="F10" s="38">
        <v>62</v>
      </c>
      <c r="G10" s="38">
        <f>SUM(E10:F10)</f>
        <v>121</v>
      </c>
    </row>
    <row r="11" spans="1:7" s="20" customFormat="1" ht="20.100000000000001" customHeight="1" x14ac:dyDescent="0.2">
      <c r="A11" s="72" t="s">
        <v>300</v>
      </c>
      <c r="B11" s="37" t="s">
        <v>39</v>
      </c>
      <c r="C11" s="37" t="s">
        <v>10</v>
      </c>
      <c r="D11" s="38">
        <v>61</v>
      </c>
      <c r="E11" s="38">
        <v>59</v>
      </c>
      <c r="F11" s="39">
        <v>56</v>
      </c>
      <c r="G11" s="38">
        <f>SUM(D11:E11)</f>
        <v>120</v>
      </c>
    </row>
    <row r="12" spans="1:7" s="20" customFormat="1" ht="20.100000000000001" customHeight="1" x14ac:dyDescent="0.2">
      <c r="A12" s="72" t="s">
        <v>300</v>
      </c>
      <c r="B12" s="37" t="s">
        <v>54</v>
      </c>
      <c r="C12" s="37" t="s">
        <v>10</v>
      </c>
      <c r="D12" s="38">
        <v>62</v>
      </c>
      <c r="E12" s="39">
        <v>55</v>
      </c>
      <c r="F12" s="38">
        <v>58</v>
      </c>
      <c r="G12" s="38">
        <f>D12+F12</f>
        <v>120</v>
      </c>
    </row>
    <row r="13" spans="1:7" s="20" customFormat="1" ht="20.100000000000001" customHeight="1" x14ac:dyDescent="0.2">
      <c r="A13" s="72" t="s">
        <v>300</v>
      </c>
      <c r="B13" s="37" t="s">
        <v>6</v>
      </c>
      <c r="C13" s="37" t="s">
        <v>7</v>
      </c>
      <c r="D13" s="38">
        <v>59</v>
      </c>
      <c r="E13" s="39">
        <v>0</v>
      </c>
      <c r="F13" s="38">
        <v>61</v>
      </c>
      <c r="G13" s="38">
        <f>SUM(D13:F13)</f>
        <v>120</v>
      </c>
    </row>
    <row r="14" spans="1:7" s="20" customFormat="1" ht="20.100000000000001" customHeight="1" x14ac:dyDescent="0.2">
      <c r="A14" s="38">
        <v>8</v>
      </c>
      <c r="B14" s="37" t="s">
        <v>83</v>
      </c>
      <c r="C14" s="37" t="s">
        <v>10</v>
      </c>
      <c r="D14" s="38">
        <v>54</v>
      </c>
      <c r="E14" s="38">
        <v>58</v>
      </c>
      <c r="F14" s="39">
        <v>43</v>
      </c>
      <c r="G14" s="38">
        <f>SUM(D14:E14)</f>
        <v>112</v>
      </c>
    </row>
    <row r="15" spans="1:7" s="20" customFormat="1" ht="20.100000000000001" customHeight="1" x14ac:dyDescent="0.2">
      <c r="A15" s="38">
        <f t="shared" si="0"/>
        <v>9</v>
      </c>
      <c r="B15" s="37" t="s">
        <v>80</v>
      </c>
      <c r="C15" s="37" t="s">
        <v>9</v>
      </c>
      <c r="D15" s="38">
        <v>52</v>
      </c>
      <c r="E15" s="39">
        <v>43</v>
      </c>
      <c r="F15" s="38">
        <v>53</v>
      </c>
      <c r="G15" s="38">
        <f>D15+F15</f>
        <v>105</v>
      </c>
    </row>
    <row r="16" spans="1:7" s="20" customFormat="1" ht="20.100000000000001" customHeight="1" thickBot="1" x14ac:dyDescent="0.25">
      <c r="A16" s="42">
        <f t="shared" si="0"/>
        <v>10</v>
      </c>
      <c r="B16" s="41" t="s">
        <v>5</v>
      </c>
      <c r="C16" s="41" t="s">
        <v>58</v>
      </c>
      <c r="D16" s="42">
        <v>53</v>
      </c>
      <c r="E16" s="43">
        <v>36</v>
      </c>
      <c r="F16" s="42">
        <v>51</v>
      </c>
      <c r="G16" s="42">
        <f>D16+F16</f>
        <v>104</v>
      </c>
    </row>
    <row r="17" spans="1:7" s="20" customFormat="1" ht="20.100000000000001" customHeight="1" x14ac:dyDescent="0.2">
      <c r="A17" s="30">
        <f t="shared" si="0"/>
        <v>11</v>
      </c>
      <c r="B17" s="29" t="s">
        <v>244</v>
      </c>
      <c r="C17" s="29" t="s">
        <v>15</v>
      </c>
      <c r="D17" s="31">
        <v>0</v>
      </c>
      <c r="E17" s="30">
        <v>50</v>
      </c>
      <c r="F17" s="30">
        <v>33</v>
      </c>
      <c r="G17" s="30">
        <f>SUM(D17:F17)</f>
        <v>83</v>
      </c>
    </row>
    <row r="18" spans="1:7" s="20" customFormat="1" ht="20.100000000000001" customHeight="1" x14ac:dyDescent="0.2">
      <c r="A18" s="12">
        <f t="shared" si="0"/>
        <v>12</v>
      </c>
      <c r="B18" s="17" t="s">
        <v>191</v>
      </c>
      <c r="C18" s="17" t="s">
        <v>58</v>
      </c>
      <c r="D18" s="12">
        <v>34</v>
      </c>
      <c r="E18" s="12">
        <v>36</v>
      </c>
      <c r="F18" s="25">
        <v>30</v>
      </c>
      <c r="G18" s="12">
        <f>SUM(D18:E18)</f>
        <v>70</v>
      </c>
    </row>
    <row r="19" spans="1:7" s="20" customFormat="1" ht="20.100000000000001" customHeight="1" x14ac:dyDescent="0.2">
      <c r="A19" s="12">
        <f t="shared" si="0"/>
        <v>13</v>
      </c>
      <c r="B19" s="17" t="s">
        <v>37</v>
      </c>
      <c r="C19" s="17" t="s">
        <v>148</v>
      </c>
      <c r="D19" s="12">
        <v>30</v>
      </c>
      <c r="E19" s="25">
        <v>27</v>
      </c>
      <c r="F19" s="12">
        <v>34</v>
      </c>
      <c r="G19" s="12">
        <f>D19+F19</f>
        <v>64</v>
      </c>
    </row>
    <row r="20" spans="1:7" s="20" customFormat="1" ht="20.100000000000001" customHeight="1" x14ac:dyDescent="0.2">
      <c r="A20" s="12">
        <f t="shared" si="0"/>
        <v>14</v>
      </c>
      <c r="B20" s="17" t="s">
        <v>81</v>
      </c>
      <c r="C20" s="17" t="s">
        <v>89</v>
      </c>
      <c r="D20" s="12">
        <v>33</v>
      </c>
      <c r="E20" s="12">
        <v>29</v>
      </c>
      <c r="F20" s="25">
        <v>21</v>
      </c>
      <c r="G20" s="12">
        <f>SUM(D20:E20)</f>
        <v>62</v>
      </c>
    </row>
    <row r="21" spans="1:7" s="20" customFormat="1" ht="20.100000000000001" customHeight="1" x14ac:dyDescent="0.2">
      <c r="A21" s="12">
        <f t="shared" si="0"/>
        <v>15</v>
      </c>
      <c r="B21" s="17" t="s">
        <v>246</v>
      </c>
      <c r="C21" s="17" t="s">
        <v>10</v>
      </c>
      <c r="D21" s="25">
        <v>0</v>
      </c>
      <c r="E21" s="12">
        <v>30</v>
      </c>
      <c r="F21" s="12">
        <v>26</v>
      </c>
      <c r="G21" s="12">
        <f t="shared" ref="G21:G26" si="1">SUM(D21:F21)</f>
        <v>56</v>
      </c>
    </row>
    <row r="22" spans="1:7" s="20" customFormat="1" ht="20.100000000000001" customHeight="1" x14ac:dyDescent="0.2">
      <c r="A22" s="12">
        <f t="shared" si="0"/>
        <v>16</v>
      </c>
      <c r="B22" s="17" t="s">
        <v>245</v>
      </c>
      <c r="C22" s="17" t="s">
        <v>11</v>
      </c>
      <c r="D22" s="25">
        <v>0</v>
      </c>
      <c r="E22" s="12">
        <v>34</v>
      </c>
      <c r="F22" s="12">
        <v>17</v>
      </c>
      <c r="G22" s="12">
        <f t="shared" si="1"/>
        <v>51</v>
      </c>
    </row>
    <row r="23" spans="1:7" s="20" customFormat="1" ht="20.100000000000001" customHeight="1" x14ac:dyDescent="0.2">
      <c r="A23" s="12">
        <f t="shared" si="0"/>
        <v>17</v>
      </c>
      <c r="B23" s="17" t="s">
        <v>198</v>
      </c>
      <c r="C23" s="17" t="s">
        <v>15</v>
      </c>
      <c r="D23" s="12">
        <v>19</v>
      </c>
      <c r="E23" s="12">
        <v>31</v>
      </c>
      <c r="F23" s="25">
        <v>0</v>
      </c>
      <c r="G23" s="12">
        <f t="shared" si="1"/>
        <v>50</v>
      </c>
    </row>
    <row r="24" spans="1:7" s="20" customFormat="1" ht="20.100000000000001" customHeight="1" x14ac:dyDescent="0.2">
      <c r="A24" s="27" t="s">
        <v>301</v>
      </c>
      <c r="B24" s="17" t="s">
        <v>249</v>
      </c>
      <c r="C24" s="17" t="s">
        <v>10</v>
      </c>
      <c r="D24" s="25">
        <v>0</v>
      </c>
      <c r="E24" s="12">
        <v>27</v>
      </c>
      <c r="F24" s="12">
        <v>19</v>
      </c>
      <c r="G24" s="12">
        <f t="shared" si="1"/>
        <v>46</v>
      </c>
    </row>
    <row r="25" spans="1:7" s="20" customFormat="1" ht="20.100000000000001" customHeight="1" x14ac:dyDescent="0.2">
      <c r="A25" s="27" t="s">
        <v>301</v>
      </c>
      <c r="B25" s="17" t="s">
        <v>195</v>
      </c>
      <c r="C25" s="17" t="s">
        <v>58</v>
      </c>
      <c r="D25" s="12">
        <v>23</v>
      </c>
      <c r="E25" s="25">
        <v>0</v>
      </c>
      <c r="F25" s="12">
        <v>23</v>
      </c>
      <c r="G25" s="12">
        <f t="shared" si="1"/>
        <v>46</v>
      </c>
    </row>
    <row r="26" spans="1:7" s="20" customFormat="1" ht="20.100000000000001" customHeight="1" x14ac:dyDescent="0.2">
      <c r="A26" s="27" t="s">
        <v>301</v>
      </c>
      <c r="B26" s="17" t="s">
        <v>294</v>
      </c>
      <c r="C26" s="17" t="s">
        <v>7</v>
      </c>
      <c r="D26" s="25">
        <v>0</v>
      </c>
      <c r="E26" s="12">
        <v>0</v>
      </c>
      <c r="F26" s="12">
        <v>46</v>
      </c>
      <c r="G26" s="12">
        <f t="shared" si="1"/>
        <v>46</v>
      </c>
    </row>
    <row r="27" spans="1:7" s="20" customFormat="1" ht="20.100000000000001" customHeight="1" x14ac:dyDescent="0.2">
      <c r="A27" s="12">
        <v>21</v>
      </c>
      <c r="B27" s="17" t="s">
        <v>90</v>
      </c>
      <c r="C27" s="17" t="s">
        <v>89</v>
      </c>
      <c r="D27" s="12">
        <v>22</v>
      </c>
      <c r="E27" s="12">
        <v>22</v>
      </c>
      <c r="F27" s="25">
        <v>15</v>
      </c>
      <c r="G27" s="12">
        <f>SUM(D27:E27)</f>
        <v>44</v>
      </c>
    </row>
    <row r="28" spans="1:7" s="19" customFormat="1" ht="20.100000000000001" customHeight="1" x14ac:dyDescent="0.25">
      <c r="A28" s="12">
        <f t="shared" si="0"/>
        <v>22</v>
      </c>
      <c r="B28" s="17" t="s">
        <v>248</v>
      </c>
      <c r="C28" s="17" t="s">
        <v>148</v>
      </c>
      <c r="D28" s="25">
        <v>0</v>
      </c>
      <c r="E28" s="12">
        <v>29</v>
      </c>
      <c r="F28" s="12">
        <v>14</v>
      </c>
      <c r="G28" s="12">
        <f>SUM(D28:F28)</f>
        <v>43</v>
      </c>
    </row>
    <row r="29" spans="1:7" s="19" customFormat="1" ht="20.100000000000001" customHeight="1" x14ac:dyDescent="0.25">
      <c r="A29" s="12">
        <f t="shared" si="0"/>
        <v>23</v>
      </c>
      <c r="B29" s="17" t="s">
        <v>82</v>
      </c>
      <c r="C29" s="17" t="s">
        <v>11</v>
      </c>
      <c r="D29" s="12">
        <v>42</v>
      </c>
      <c r="E29" s="12">
        <v>0</v>
      </c>
      <c r="F29" s="25">
        <v>0</v>
      </c>
      <c r="G29" s="12">
        <f>SUM(D29:F29)</f>
        <v>42</v>
      </c>
    </row>
    <row r="30" spans="1:7" s="19" customFormat="1" ht="20.100000000000001" customHeight="1" x14ac:dyDescent="0.25">
      <c r="A30" s="12">
        <f t="shared" si="0"/>
        <v>24</v>
      </c>
      <c r="B30" s="17" t="s">
        <v>84</v>
      </c>
      <c r="C30" s="17" t="s">
        <v>78</v>
      </c>
      <c r="D30" s="12">
        <v>41</v>
      </c>
      <c r="E30" s="12">
        <v>0</v>
      </c>
      <c r="F30" s="25">
        <v>0</v>
      </c>
      <c r="G30" s="12">
        <f>SUM(D30:F30)</f>
        <v>41</v>
      </c>
    </row>
    <row r="31" spans="1:7" s="19" customFormat="1" ht="20.100000000000001" customHeight="1" x14ac:dyDescent="0.25">
      <c r="A31" s="27" t="s">
        <v>302</v>
      </c>
      <c r="B31" s="17" t="s">
        <v>87</v>
      </c>
      <c r="C31" s="17" t="s">
        <v>11</v>
      </c>
      <c r="D31" s="12">
        <v>40</v>
      </c>
      <c r="E31" s="12">
        <v>0</v>
      </c>
      <c r="F31" s="25">
        <v>0</v>
      </c>
      <c r="G31" s="12">
        <f>SUM(D31:F31)</f>
        <v>40</v>
      </c>
    </row>
    <row r="32" spans="1:7" s="19" customFormat="1" ht="20.100000000000001" customHeight="1" x14ac:dyDescent="0.25">
      <c r="A32" s="27" t="s">
        <v>302</v>
      </c>
      <c r="B32" s="17" t="s">
        <v>41</v>
      </c>
      <c r="C32" s="17" t="s">
        <v>38</v>
      </c>
      <c r="D32" s="12">
        <v>22</v>
      </c>
      <c r="E32" s="12">
        <v>18</v>
      </c>
      <c r="F32" s="25">
        <v>17</v>
      </c>
      <c r="G32" s="12">
        <f>SUM(D32:E32)</f>
        <v>40</v>
      </c>
    </row>
    <row r="33" spans="1:7" s="19" customFormat="1" ht="20.100000000000001" customHeight="1" x14ac:dyDescent="0.25">
      <c r="A33" s="27" t="s">
        <v>302</v>
      </c>
      <c r="B33" s="17" t="s">
        <v>43</v>
      </c>
      <c r="C33" s="17" t="s">
        <v>10</v>
      </c>
      <c r="D33" s="12">
        <v>24</v>
      </c>
      <c r="E33" s="25">
        <v>0</v>
      </c>
      <c r="F33" s="12">
        <v>16</v>
      </c>
      <c r="G33" s="12">
        <f>SUM(D33:F33)</f>
        <v>40</v>
      </c>
    </row>
    <row r="34" spans="1:7" s="19" customFormat="1" ht="20.100000000000001" customHeight="1" x14ac:dyDescent="0.25">
      <c r="A34" s="12">
        <v>28</v>
      </c>
      <c r="B34" s="17" t="s">
        <v>197</v>
      </c>
      <c r="C34" s="17" t="s">
        <v>148</v>
      </c>
      <c r="D34" s="12">
        <v>20</v>
      </c>
      <c r="E34" s="12">
        <v>17</v>
      </c>
      <c r="F34" s="25">
        <v>12</v>
      </c>
      <c r="G34" s="12">
        <f>SUM(D34:E34)</f>
        <v>37</v>
      </c>
    </row>
    <row r="35" spans="1:7" s="19" customFormat="1" ht="20.100000000000001" customHeight="1" x14ac:dyDescent="0.25">
      <c r="A35" s="12">
        <f t="shared" si="0"/>
        <v>29</v>
      </c>
      <c r="B35" s="17" t="s">
        <v>251</v>
      </c>
      <c r="C35" s="17" t="s">
        <v>11</v>
      </c>
      <c r="D35" s="25">
        <v>0</v>
      </c>
      <c r="E35" s="12">
        <v>24</v>
      </c>
      <c r="F35" s="12">
        <v>11</v>
      </c>
      <c r="G35" s="12">
        <f t="shared" ref="G35:G45" si="2">SUM(D35:F35)</f>
        <v>35</v>
      </c>
    </row>
    <row r="36" spans="1:7" s="19" customFormat="1" ht="20.100000000000001" customHeight="1" x14ac:dyDescent="0.25">
      <c r="A36" s="27" t="s">
        <v>303</v>
      </c>
      <c r="B36" s="17" t="s">
        <v>85</v>
      </c>
      <c r="C36" s="17" t="s">
        <v>78</v>
      </c>
      <c r="D36" s="12">
        <v>34</v>
      </c>
      <c r="E36" s="12">
        <v>0</v>
      </c>
      <c r="F36" s="25">
        <v>0</v>
      </c>
      <c r="G36" s="12">
        <f t="shared" si="2"/>
        <v>34</v>
      </c>
    </row>
    <row r="37" spans="1:7" s="19" customFormat="1" ht="20.100000000000001" customHeight="1" x14ac:dyDescent="0.25">
      <c r="A37" s="27" t="s">
        <v>303</v>
      </c>
      <c r="B37" s="17" t="s">
        <v>124</v>
      </c>
      <c r="C37" s="17" t="s">
        <v>78</v>
      </c>
      <c r="D37" s="12">
        <v>34</v>
      </c>
      <c r="E37" s="12">
        <v>0</v>
      </c>
      <c r="F37" s="25">
        <v>0</v>
      </c>
      <c r="G37" s="12">
        <f t="shared" si="2"/>
        <v>34</v>
      </c>
    </row>
    <row r="38" spans="1:7" s="19" customFormat="1" ht="20.100000000000001" customHeight="1" x14ac:dyDescent="0.25">
      <c r="A38" s="12">
        <v>32</v>
      </c>
      <c r="B38" s="17" t="s">
        <v>295</v>
      </c>
      <c r="C38" s="17" t="s">
        <v>282</v>
      </c>
      <c r="D38" s="25">
        <v>0</v>
      </c>
      <c r="E38" s="12">
        <v>0</v>
      </c>
      <c r="F38" s="12">
        <v>32</v>
      </c>
      <c r="G38" s="12">
        <f t="shared" si="2"/>
        <v>32</v>
      </c>
    </row>
    <row r="39" spans="1:7" s="19" customFormat="1" ht="20.100000000000001" customHeight="1" x14ac:dyDescent="0.25">
      <c r="A39" s="27" t="s">
        <v>304</v>
      </c>
      <c r="B39" s="17" t="s">
        <v>192</v>
      </c>
      <c r="C39" s="17" t="s">
        <v>78</v>
      </c>
      <c r="D39" s="12">
        <v>31</v>
      </c>
      <c r="E39" s="12">
        <v>0</v>
      </c>
      <c r="F39" s="25">
        <v>0</v>
      </c>
      <c r="G39" s="12">
        <f t="shared" si="2"/>
        <v>31</v>
      </c>
    </row>
    <row r="40" spans="1:7" s="19" customFormat="1" ht="20.100000000000001" customHeight="1" x14ac:dyDescent="0.25">
      <c r="A40" s="27" t="s">
        <v>304</v>
      </c>
      <c r="B40" s="17" t="s">
        <v>86</v>
      </c>
      <c r="C40" s="17" t="s">
        <v>58</v>
      </c>
      <c r="D40" s="12">
        <v>31</v>
      </c>
      <c r="E40" s="12">
        <v>0</v>
      </c>
      <c r="F40" s="25">
        <v>0</v>
      </c>
      <c r="G40" s="12">
        <f t="shared" si="2"/>
        <v>31</v>
      </c>
    </row>
    <row r="41" spans="1:7" s="19" customFormat="1" ht="20.100000000000001" customHeight="1" x14ac:dyDescent="0.25">
      <c r="A41" s="12">
        <v>35</v>
      </c>
      <c r="B41" s="17" t="s">
        <v>247</v>
      </c>
      <c r="C41" s="17" t="s">
        <v>10</v>
      </c>
      <c r="D41" s="25">
        <v>0</v>
      </c>
      <c r="E41" s="12">
        <v>30</v>
      </c>
      <c r="F41" s="12">
        <v>0</v>
      </c>
      <c r="G41" s="12">
        <f t="shared" si="2"/>
        <v>30</v>
      </c>
    </row>
    <row r="42" spans="1:7" s="19" customFormat="1" ht="20.100000000000001" customHeight="1" x14ac:dyDescent="0.25">
      <c r="A42" s="27" t="s">
        <v>306</v>
      </c>
      <c r="B42" s="17" t="s">
        <v>193</v>
      </c>
      <c r="C42" s="17" t="s">
        <v>13</v>
      </c>
      <c r="D42" s="12">
        <v>26</v>
      </c>
      <c r="E42" s="12">
        <v>0</v>
      </c>
      <c r="F42" s="25">
        <v>0</v>
      </c>
      <c r="G42" s="12">
        <f t="shared" si="2"/>
        <v>26</v>
      </c>
    </row>
    <row r="43" spans="1:7" s="19" customFormat="1" ht="20.100000000000001" customHeight="1" x14ac:dyDescent="0.25">
      <c r="A43" s="27" t="s">
        <v>306</v>
      </c>
      <c r="B43" s="17" t="s">
        <v>250</v>
      </c>
      <c r="C43" s="17" t="s">
        <v>15</v>
      </c>
      <c r="D43" s="12">
        <v>0</v>
      </c>
      <c r="E43" s="12">
        <v>26</v>
      </c>
      <c r="F43" s="25">
        <v>0</v>
      </c>
      <c r="G43" s="12">
        <f t="shared" si="2"/>
        <v>26</v>
      </c>
    </row>
    <row r="44" spans="1:7" s="19" customFormat="1" ht="20.100000000000001" customHeight="1" x14ac:dyDescent="0.25">
      <c r="A44" s="27" t="s">
        <v>307</v>
      </c>
      <c r="B44" s="17" t="s">
        <v>194</v>
      </c>
      <c r="C44" s="17" t="s">
        <v>15</v>
      </c>
      <c r="D44" s="12">
        <v>25</v>
      </c>
      <c r="E44" s="12">
        <v>0</v>
      </c>
      <c r="F44" s="25">
        <v>0</v>
      </c>
      <c r="G44" s="12">
        <f t="shared" si="2"/>
        <v>25</v>
      </c>
    </row>
    <row r="45" spans="1:7" s="19" customFormat="1" ht="20.100000000000001" customHeight="1" x14ac:dyDescent="0.25">
      <c r="A45" s="27" t="s">
        <v>307</v>
      </c>
      <c r="B45" s="17" t="s">
        <v>296</v>
      </c>
      <c r="C45" s="17" t="s">
        <v>282</v>
      </c>
      <c r="D45" s="25">
        <v>0</v>
      </c>
      <c r="E45" s="12">
        <v>0</v>
      </c>
      <c r="F45" s="12">
        <v>25</v>
      </c>
      <c r="G45" s="12">
        <f t="shared" si="2"/>
        <v>25</v>
      </c>
    </row>
    <row r="46" spans="1:7" s="19" customFormat="1" ht="20.100000000000001" customHeight="1" x14ac:dyDescent="0.25">
      <c r="A46" s="12">
        <v>40</v>
      </c>
      <c r="B46" s="17" t="s">
        <v>42</v>
      </c>
      <c r="C46" s="17" t="s">
        <v>148</v>
      </c>
      <c r="D46" s="12">
        <v>11</v>
      </c>
      <c r="E46" s="25">
        <v>10</v>
      </c>
      <c r="F46" s="12">
        <v>12</v>
      </c>
      <c r="G46" s="12">
        <f>D46+F46</f>
        <v>23</v>
      </c>
    </row>
    <row r="47" spans="1:7" s="19" customFormat="1" ht="20.100000000000001" customHeight="1" x14ac:dyDescent="0.25">
      <c r="A47" s="27" t="s">
        <v>308</v>
      </c>
      <c r="B47" s="17" t="s">
        <v>196</v>
      </c>
      <c r="C47" s="17" t="s">
        <v>15</v>
      </c>
      <c r="D47" s="12">
        <v>21</v>
      </c>
      <c r="E47" s="12">
        <v>0</v>
      </c>
      <c r="F47" s="25">
        <v>0</v>
      </c>
      <c r="G47" s="12">
        <f>SUM(D47:F47)</f>
        <v>21</v>
      </c>
    </row>
    <row r="48" spans="1:7" s="19" customFormat="1" ht="20.100000000000001" customHeight="1" x14ac:dyDescent="0.25">
      <c r="A48" s="27" t="s">
        <v>308</v>
      </c>
      <c r="B48" s="17" t="s">
        <v>200</v>
      </c>
      <c r="C48" s="17" t="s">
        <v>9</v>
      </c>
      <c r="D48" s="12">
        <v>9</v>
      </c>
      <c r="E48" s="25">
        <v>8</v>
      </c>
      <c r="F48" s="12">
        <v>12</v>
      </c>
      <c r="G48" s="12">
        <f>D48+F48</f>
        <v>21</v>
      </c>
    </row>
    <row r="49" spans="1:7" s="19" customFormat="1" ht="20.100000000000001" customHeight="1" x14ac:dyDescent="0.25">
      <c r="A49" s="27" t="s">
        <v>308</v>
      </c>
      <c r="B49" s="17" t="s">
        <v>297</v>
      </c>
      <c r="C49" s="17" t="s">
        <v>282</v>
      </c>
      <c r="D49" s="25">
        <v>0</v>
      </c>
      <c r="E49" s="12">
        <v>0</v>
      </c>
      <c r="F49" s="12">
        <v>21</v>
      </c>
      <c r="G49" s="12">
        <f t="shared" ref="G49:G59" si="3">SUM(D49:F49)</f>
        <v>21</v>
      </c>
    </row>
    <row r="50" spans="1:7" s="19" customFormat="1" ht="20.100000000000001" customHeight="1" x14ac:dyDescent="0.25">
      <c r="A50" s="12">
        <v>44</v>
      </c>
      <c r="B50" s="17" t="s">
        <v>40</v>
      </c>
      <c r="C50" s="17" t="s">
        <v>10</v>
      </c>
      <c r="D50" s="12">
        <v>10</v>
      </c>
      <c r="E50" s="12">
        <v>10</v>
      </c>
      <c r="F50" s="25">
        <v>0</v>
      </c>
      <c r="G50" s="12">
        <f t="shared" si="3"/>
        <v>20</v>
      </c>
    </row>
    <row r="51" spans="1:7" s="19" customFormat="1" ht="20.100000000000001" customHeight="1" x14ac:dyDescent="0.25">
      <c r="A51" s="12">
        <v>45</v>
      </c>
      <c r="B51" s="17" t="s">
        <v>252</v>
      </c>
      <c r="C51" s="17" t="s">
        <v>15</v>
      </c>
      <c r="D51" s="12">
        <v>0</v>
      </c>
      <c r="E51" s="12">
        <v>19</v>
      </c>
      <c r="F51" s="25">
        <v>0</v>
      </c>
      <c r="G51" s="12">
        <f t="shared" si="3"/>
        <v>19</v>
      </c>
    </row>
    <row r="52" spans="1:7" s="19" customFormat="1" ht="20.100000000000001" customHeight="1" x14ac:dyDescent="0.25">
      <c r="A52" s="12">
        <f t="shared" si="0"/>
        <v>46</v>
      </c>
      <c r="B52" s="17" t="s">
        <v>298</v>
      </c>
      <c r="C52" s="17" t="s">
        <v>282</v>
      </c>
      <c r="D52" s="25">
        <v>0</v>
      </c>
      <c r="E52" s="12">
        <v>0</v>
      </c>
      <c r="F52" s="12">
        <v>18</v>
      </c>
      <c r="G52" s="12">
        <f t="shared" si="3"/>
        <v>18</v>
      </c>
    </row>
    <row r="53" spans="1:7" s="19" customFormat="1" ht="20.100000000000001" customHeight="1" x14ac:dyDescent="0.25">
      <c r="A53" s="12">
        <f t="shared" si="0"/>
        <v>47</v>
      </c>
      <c r="B53" s="17" t="s">
        <v>253</v>
      </c>
      <c r="C53" s="17" t="s">
        <v>10</v>
      </c>
      <c r="D53" s="12">
        <v>0</v>
      </c>
      <c r="E53" s="12">
        <v>17</v>
      </c>
      <c r="F53" s="25">
        <v>0</v>
      </c>
      <c r="G53" s="12">
        <f t="shared" si="3"/>
        <v>17</v>
      </c>
    </row>
    <row r="54" spans="1:7" s="19" customFormat="1" ht="20.100000000000001" customHeight="1" x14ac:dyDescent="0.25">
      <c r="A54" s="12">
        <f t="shared" si="0"/>
        <v>48</v>
      </c>
      <c r="B54" s="17" t="s">
        <v>254</v>
      </c>
      <c r="C54" s="17" t="s">
        <v>10</v>
      </c>
      <c r="D54" s="12">
        <v>0</v>
      </c>
      <c r="E54" s="12">
        <v>15</v>
      </c>
      <c r="F54" s="25">
        <v>0</v>
      </c>
      <c r="G54" s="12">
        <f t="shared" si="3"/>
        <v>15</v>
      </c>
    </row>
    <row r="55" spans="1:7" s="19" customFormat="1" ht="20.100000000000001" customHeight="1" x14ac:dyDescent="0.25">
      <c r="A55" s="27" t="s">
        <v>309</v>
      </c>
      <c r="B55" s="17" t="s">
        <v>255</v>
      </c>
      <c r="C55" s="17" t="s">
        <v>15</v>
      </c>
      <c r="D55" s="12">
        <v>0</v>
      </c>
      <c r="E55" s="12">
        <v>14</v>
      </c>
      <c r="F55" s="25">
        <v>0</v>
      </c>
      <c r="G55" s="12">
        <f t="shared" si="3"/>
        <v>14</v>
      </c>
    </row>
    <row r="56" spans="1:7" s="19" customFormat="1" ht="20.100000000000001" customHeight="1" x14ac:dyDescent="0.25">
      <c r="A56" s="27" t="s">
        <v>309</v>
      </c>
      <c r="B56" s="17" t="s">
        <v>256</v>
      </c>
      <c r="C56" s="17" t="s">
        <v>11</v>
      </c>
      <c r="D56" s="12">
        <v>0</v>
      </c>
      <c r="E56" s="12">
        <v>14</v>
      </c>
      <c r="F56" s="25">
        <v>0</v>
      </c>
      <c r="G56" s="12">
        <f t="shared" si="3"/>
        <v>14</v>
      </c>
    </row>
    <row r="57" spans="1:7" s="19" customFormat="1" ht="20.100000000000001" customHeight="1" x14ac:dyDescent="0.25">
      <c r="A57" s="12">
        <v>51</v>
      </c>
      <c r="B57" s="17" t="s">
        <v>299</v>
      </c>
      <c r="C57" s="17" t="s">
        <v>1</v>
      </c>
      <c r="D57" s="25">
        <v>0</v>
      </c>
      <c r="E57" s="12">
        <v>0</v>
      </c>
      <c r="F57" s="12">
        <v>12</v>
      </c>
      <c r="G57" s="12">
        <f t="shared" si="3"/>
        <v>12</v>
      </c>
    </row>
    <row r="58" spans="1:7" s="19" customFormat="1" ht="20.100000000000001" customHeight="1" x14ac:dyDescent="0.25">
      <c r="A58" s="12">
        <v>52</v>
      </c>
      <c r="B58" s="17" t="s">
        <v>199</v>
      </c>
      <c r="C58" s="17" t="s">
        <v>148</v>
      </c>
      <c r="D58" s="12">
        <v>10</v>
      </c>
      <c r="E58" s="12">
        <v>0</v>
      </c>
      <c r="F58" s="25">
        <v>0</v>
      </c>
      <c r="G58" s="12">
        <f t="shared" si="3"/>
        <v>10</v>
      </c>
    </row>
    <row r="59" spans="1:7" s="19" customFormat="1" ht="20.100000000000001" customHeight="1" x14ac:dyDescent="0.25">
      <c r="A59" s="12">
        <f t="shared" si="0"/>
        <v>53</v>
      </c>
      <c r="B59" s="17" t="s">
        <v>257</v>
      </c>
      <c r="C59" s="17" t="s">
        <v>11</v>
      </c>
      <c r="D59" s="12">
        <v>0</v>
      </c>
      <c r="E59" s="12">
        <v>4</v>
      </c>
      <c r="F59" s="25">
        <v>0</v>
      </c>
      <c r="G59" s="12">
        <f t="shared" si="3"/>
        <v>4</v>
      </c>
    </row>
    <row r="60" spans="1:7" s="19" customFormat="1" ht="20.100000000000001" customHeight="1" x14ac:dyDescent="0.25">
      <c r="D60" s="23"/>
      <c r="E60" s="23"/>
      <c r="F60" s="23"/>
      <c r="G60" s="23"/>
    </row>
    <row r="61" spans="1:7" s="19" customFormat="1" ht="20.100000000000001" customHeight="1" x14ac:dyDescent="0.25">
      <c r="D61" s="23"/>
      <c r="E61" s="23"/>
      <c r="F61" s="23"/>
      <c r="G61" s="23"/>
    </row>
    <row r="62" spans="1:7" s="19" customFormat="1" ht="20.100000000000001" customHeight="1" x14ac:dyDescent="0.25">
      <c r="D62" s="23"/>
      <c r="E62" s="23"/>
      <c r="F62" s="23"/>
      <c r="G62" s="23"/>
    </row>
    <row r="63" spans="1:7" s="19" customFormat="1" ht="20.100000000000001" customHeight="1" x14ac:dyDescent="0.25">
      <c r="D63" s="23"/>
      <c r="E63" s="23"/>
      <c r="F63" s="23"/>
      <c r="G63" s="23"/>
    </row>
    <row r="64" spans="1:7" s="19" customFormat="1" ht="20.100000000000001" customHeight="1" x14ac:dyDescent="0.25">
      <c r="D64" s="23"/>
      <c r="E64" s="23"/>
      <c r="F64" s="23"/>
      <c r="G64" s="23"/>
    </row>
    <row r="65" spans="4:7" s="19" customFormat="1" ht="20.100000000000001" customHeight="1" x14ac:dyDescent="0.25">
      <c r="D65" s="23"/>
      <c r="E65" s="23"/>
      <c r="F65" s="23"/>
      <c r="G65" s="23"/>
    </row>
    <row r="66" spans="4:7" s="19" customFormat="1" ht="20.100000000000001" customHeight="1" x14ac:dyDescent="0.25">
      <c r="D66" s="23"/>
      <c r="E66" s="23"/>
      <c r="F66" s="23"/>
      <c r="G66" s="23"/>
    </row>
    <row r="67" spans="4:7" s="19" customFormat="1" ht="20.100000000000001" customHeight="1" x14ac:dyDescent="0.25">
      <c r="D67" s="23"/>
      <c r="E67" s="23"/>
      <c r="F67" s="23"/>
      <c r="G67" s="23"/>
    </row>
    <row r="68" spans="4:7" s="19" customFormat="1" ht="20.100000000000001" customHeight="1" x14ac:dyDescent="0.25">
      <c r="D68" s="23"/>
      <c r="E68" s="23"/>
      <c r="F68" s="23"/>
      <c r="G68" s="23"/>
    </row>
    <row r="69" spans="4:7" s="19" customFormat="1" ht="20.100000000000001" customHeight="1" x14ac:dyDescent="0.25">
      <c r="D69" s="23"/>
      <c r="E69" s="23"/>
      <c r="F69" s="23"/>
      <c r="G69" s="23"/>
    </row>
    <row r="70" spans="4:7" s="19" customFormat="1" ht="20.100000000000001" customHeight="1" x14ac:dyDescent="0.25">
      <c r="D70" s="23"/>
      <c r="E70" s="23"/>
      <c r="F70" s="23"/>
      <c r="G70" s="23"/>
    </row>
    <row r="71" spans="4:7" s="19" customFormat="1" ht="20.100000000000001" customHeight="1" x14ac:dyDescent="0.25">
      <c r="D71" s="23"/>
      <c r="E71" s="23"/>
      <c r="F71" s="23"/>
      <c r="G71" s="23"/>
    </row>
    <row r="72" spans="4:7" s="19" customFormat="1" ht="20.100000000000001" customHeight="1" x14ac:dyDescent="0.25">
      <c r="D72" s="23"/>
      <c r="E72" s="23"/>
      <c r="F72" s="23"/>
      <c r="G72" s="23"/>
    </row>
    <row r="73" spans="4:7" s="19" customFormat="1" ht="20.100000000000001" customHeight="1" x14ac:dyDescent="0.25">
      <c r="D73" s="23"/>
      <c r="E73" s="23"/>
      <c r="F73" s="23"/>
      <c r="G73" s="23"/>
    </row>
    <row r="74" spans="4:7" s="19" customFormat="1" ht="20.100000000000001" customHeight="1" x14ac:dyDescent="0.25">
      <c r="D74" s="23"/>
      <c r="E74" s="23"/>
      <c r="F74" s="23"/>
      <c r="G74" s="23"/>
    </row>
    <row r="75" spans="4:7" s="19" customFormat="1" ht="20.100000000000001" customHeight="1" x14ac:dyDescent="0.25">
      <c r="D75" s="23"/>
      <c r="E75" s="23"/>
      <c r="F75" s="23"/>
      <c r="G75" s="23"/>
    </row>
    <row r="76" spans="4:7" s="19" customFormat="1" ht="20.100000000000001" customHeight="1" x14ac:dyDescent="0.25">
      <c r="D76" s="23"/>
      <c r="E76" s="23"/>
      <c r="F76" s="23"/>
      <c r="G76" s="23"/>
    </row>
    <row r="77" spans="4:7" s="19" customFormat="1" ht="20.100000000000001" customHeight="1" x14ac:dyDescent="0.25">
      <c r="D77" s="23"/>
      <c r="E77" s="23"/>
      <c r="F77" s="23"/>
      <c r="G77" s="23"/>
    </row>
    <row r="78" spans="4:7" s="19" customFormat="1" ht="20.100000000000001" customHeight="1" x14ac:dyDescent="0.25">
      <c r="D78" s="23"/>
      <c r="E78" s="23"/>
      <c r="F78" s="23"/>
      <c r="G78" s="23"/>
    </row>
    <row r="79" spans="4:7" s="19" customFormat="1" ht="20.100000000000001" customHeight="1" x14ac:dyDescent="0.25">
      <c r="D79" s="23"/>
      <c r="E79" s="23"/>
      <c r="F79" s="23"/>
      <c r="G79" s="23"/>
    </row>
    <row r="80" spans="4:7" s="19" customFormat="1" ht="20.100000000000001" customHeight="1" x14ac:dyDescent="0.25">
      <c r="D80" s="23"/>
      <c r="E80" s="23"/>
      <c r="F80" s="23"/>
      <c r="G80" s="23"/>
    </row>
    <row r="81" spans="4:7" s="19" customFormat="1" ht="20.100000000000001" customHeight="1" x14ac:dyDescent="0.25">
      <c r="D81" s="23"/>
      <c r="E81" s="23"/>
      <c r="F81" s="23"/>
      <c r="G81" s="23"/>
    </row>
    <row r="82" spans="4:7" s="19" customFormat="1" ht="20.100000000000001" customHeight="1" x14ac:dyDescent="0.25">
      <c r="D82" s="23"/>
      <c r="E82" s="23"/>
      <c r="F82" s="23"/>
      <c r="G82" s="23"/>
    </row>
    <row r="83" spans="4:7" s="19" customFormat="1" ht="20.100000000000001" customHeight="1" x14ac:dyDescent="0.25">
      <c r="D83" s="23"/>
      <c r="E83" s="23"/>
      <c r="F83" s="23"/>
      <c r="G83" s="23"/>
    </row>
    <row r="84" spans="4:7" s="19" customFormat="1" ht="20.100000000000001" customHeight="1" x14ac:dyDescent="0.25">
      <c r="D84" s="23"/>
      <c r="E84" s="23"/>
      <c r="F84" s="23"/>
      <c r="G84" s="23"/>
    </row>
    <row r="85" spans="4:7" s="19" customFormat="1" ht="20.100000000000001" customHeight="1" x14ac:dyDescent="0.25">
      <c r="D85" s="23"/>
      <c r="E85" s="23"/>
      <c r="F85" s="23"/>
      <c r="G85" s="23"/>
    </row>
    <row r="86" spans="4:7" s="19" customFormat="1" ht="20.100000000000001" customHeight="1" x14ac:dyDescent="0.25">
      <c r="D86" s="23"/>
      <c r="E86" s="23"/>
      <c r="F86" s="23"/>
      <c r="G86" s="23"/>
    </row>
    <row r="87" spans="4:7" s="19" customFormat="1" ht="20.100000000000001" customHeight="1" x14ac:dyDescent="0.25">
      <c r="D87" s="23"/>
      <c r="E87" s="23"/>
      <c r="F87" s="23"/>
      <c r="G87" s="23"/>
    </row>
    <row r="88" spans="4:7" s="19" customFormat="1" ht="20.100000000000001" customHeight="1" x14ac:dyDescent="0.25">
      <c r="D88" s="23"/>
      <c r="E88" s="23"/>
      <c r="F88" s="23"/>
      <c r="G88" s="23"/>
    </row>
    <row r="89" spans="4:7" s="19" customFormat="1" ht="20.100000000000001" customHeight="1" x14ac:dyDescent="0.25">
      <c r="D89" s="23"/>
      <c r="E89" s="23"/>
      <c r="F89" s="23"/>
      <c r="G89" s="23"/>
    </row>
    <row r="90" spans="4:7" s="19" customFormat="1" ht="20.100000000000001" customHeight="1" x14ac:dyDescent="0.25">
      <c r="D90" s="23"/>
      <c r="E90" s="23"/>
      <c r="F90" s="23"/>
      <c r="G90" s="23"/>
    </row>
    <row r="91" spans="4:7" s="19" customFormat="1" ht="20.100000000000001" customHeight="1" x14ac:dyDescent="0.25">
      <c r="D91" s="23"/>
      <c r="E91" s="23"/>
      <c r="F91" s="23"/>
      <c r="G91" s="23"/>
    </row>
    <row r="92" spans="4:7" s="19" customFormat="1" ht="20.100000000000001" customHeight="1" x14ac:dyDescent="0.25">
      <c r="D92" s="23"/>
      <c r="E92" s="23"/>
      <c r="F92" s="23"/>
      <c r="G92" s="23"/>
    </row>
    <row r="93" spans="4:7" s="19" customFormat="1" ht="20.100000000000001" customHeight="1" x14ac:dyDescent="0.25">
      <c r="D93" s="23"/>
      <c r="E93" s="23"/>
      <c r="F93" s="23"/>
      <c r="G93" s="23"/>
    </row>
    <row r="94" spans="4:7" s="19" customFormat="1" ht="20.100000000000001" customHeight="1" x14ac:dyDescent="0.25">
      <c r="D94" s="23"/>
      <c r="E94" s="23"/>
      <c r="F94" s="23"/>
      <c r="G94" s="23"/>
    </row>
    <row r="95" spans="4:7" s="19" customFormat="1" ht="20.100000000000001" customHeight="1" x14ac:dyDescent="0.25">
      <c r="D95" s="23"/>
      <c r="E95" s="23"/>
      <c r="F95" s="23"/>
      <c r="G95" s="23"/>
    </row>
    <row r="96" spans="4:7" s="19" customFormat="1" ht="20.100000000000001" customHeight="1" x14ac:dyDescent="0.25">
      <c r="D96" s="23"/>
      <c r="E96" s="23"/>
      <c r="F96" s="23"/>
      <c r="G96" s="23"/>
    </row>
    <row r="97" spans="4:7" s="19" customFormat="1" ht="20.100000000000001" customHeight="1" x14ac:dyDescent="0.25">
      <c r="D97" s="23"/>
      <c r="E97" s="23"/>
      <c r="F97" s="23"/>
      <c r="G97" s="23"/>
    </row>
    <row r="98" spans="4:7" s="19" customFormat="1" ht="20.100000000000001" customHeight="1" x14ac:dyDescent="0.25">
      <c r="D98" s="23"/>
      <c r="E98" s="23"/>
      <c r="F98" s="23"/>
      <c r="G98" s="23"/>
    </row>
    <row r="99" spans="4:7" s="19" customFormat="1" ht="20.100000000000001" customHeight="1" x14ac:dyDescent="0.25">
      <c r="D99" s="23"/>
      <c r="E99" s="23"/>
      <c r="F99" s="23"/>
      <c r="G99" s="23"/>
    </row>
    <row r="100" spans="4:7" s="19" customFormat="1" ht="20.100000000000001" customHeight="1" x14ac:dyDescent="0.25">
      <c r="D100" s="23"/>
      <c r="E100" s="23"/>
      <c r="F100" s="23"/>
      <c r="G100" s="23"/>
    </row>
    <row r="101" spans="4:7" s="19" customFormat="1" ht="20.100000000000001" customHeight="1" x14ac:dyDescent="0.25">
      <c r="D101" s="23"/>
      <c r="E101" s="23"/>
      <c r="F101" s="23"/>
      <c r="G101" s="23"/>
    </row>
    <row r="102" spans="4:7" s="19" customFormat="1" ht="20.100000000000001" customHeight="1" x14ac:dyDescent="0.25">
      <c r="D102" s="23"/>
      <c r="E102" s="23"/>
      <c r="F102" s="23"/>
      <c r="G102" s="23"/>
    </row>
    <row r="103" spans="4:7" s="19" customFormat="1" ht="20.100000000000001" customHeight="1" x14ac:dyDescent="0.25">
      <c r="D103" s="23"/>
      <c r="E103" s="23"/>
      <c r="F103" s="23"/>
      <c r="G103" s="23"/>
    </row>
    <row r="104" spans="4:7" s="19" customFormat="1" ht="20.100000000000001" customHeight="1" x14ac:dyDescent="0.25">
      <c r="D104" s="23"/>
      <c r="E104" s="23"/>
      <c r="F104" s="23"/>
      <c r="G104" s="23"/>
    </row>
    <row r="105" spans="4:7" s="19" customFormat="1" ht="20.100000000000001" customHeight="1" x14ac:dyDescent="0.25">
      <c r="D105" s="23"/>
      <c r="E105" s="23"/>
      <c r="F105" s="23"/>
      <c r="G105" s="23"/>
    </row>
    <row r="106" spans="4:7" s="19" customFormat="1" ht="20.100000000000001" customHeight="1" x14ac:dyDescent="0.25">
      <c r="D106" s="23"/>
      <c r="E106" s="23"/>
      <c r="F106" s="23"/>
      <c r="G106" s="23"/>
    </row>
    <row r="107" spans="4:7" s="19" customFormat="1" ht="20.100000000000001" customHeight="1" x14ac:dyDescent="0.25">
      <c r="D107" s="23"/>
      <c r="E107" s="23"/>
      <c r="F107" s="23"/>
      <c r="G107" s="23"/>
    </row>
    <row r="108" spans="4:7" s="19" customFormat="1" ht="20.100000000000001" customHeight="1" x14ac:dyDescent="0.25">
      <c r="D108" s="23"/>
      <c r="E108" s="23"/>
      <c r="F108" s="23"/>
      <c r="G108" s="23"/>
    </row>
    <row r="109" spans="4:7" s="19" customFormat="1" ht="20.100000000000001" customHeight="1" x14ac:dyDescent="0.25">
      <c r="D109" s="23"/>
      <c r="E109" s="23"/>
      <c r="F109" s="23"/>
      <c r="G109" s="23"/>
    </row>
    <row r="110" spans="4:7" s="19" customFormat="1" ht="20.100000000000001" customHeight="1" x14ac:dyDescent="0.25">
      <c r="D110" s="23"/>
      <c r="E110" s="23"/>
      <c r="F110" s="23"/>
      <c r="G110" s="23"/>
    </row>
    <row r="111" spans="4:7" s="19" customFormat="1" ht="20.100000000000001" customHeight="1" x14ac:dyDescent="0.25">
      <c r="D111" s="23"/>
      <c r="E111" s="23"/>
      <c r="F111" s="23"/>
      <c r="G111" s="23"/>
    </row>
    <row r="112" spans="4:7" s="19" customFormat="1" ht="20.100000000000001" customHeight="1" x14ac:dyDescent="0.25">
      <c r="D112" s="23"/>
      <c r="E112" s="23"/>
      <c r="F112" s="23"/>
      <c r="G112" s="23"/>
    </row>
    <row r="113" spans="4:7" s="19" customFormat="1" ht="20.100000000000001" customHeight="1" x14ac:dyDescent="0.25">
      <c r="D113" s="23"/>
      <c r="E113" s="23"/>
      <c r="F113" s="23"/>
      <c r="G113" s="23"/>
    </row>
    <row r="114" spans="4:7" s="19" customFormat="1" ht="20.100000000000001" customHeight="1" x14ac:dyDescent="0.25">
      <c r="D114" s="23"/>
      <c r="E114" s="23"/>
      <c r="F114" s="23"/>
      <c r="G114" s="23"/>
    </row>
    <row r="115" spans="4:7" s="19" customFormat="1" ht="20.100000000000001" customHeight="1" x14ac:dyDescent="0.25">
      <c r="D115" s="23"/>
      <c r="E115" s="23"/>
      <c r="F115" s="23"/>
      <c r="G115" s="23"/>
    </row>
    <row r="116" spans="4:7" s="19" customFormat="1" ht="20.100000000000001" customHeight="1" x14ac:dyDescent="0.25">
      <c r="D116" s="23"/>
      <c r="E116" s="23"/>
      <c r="F116" s="23"/>
      <c r="G116" s="23"/>
    </row>
    <row r="117" spans="4:7" s="19" customFormat="1" ht="20.100000000000001" customHeight="1" x14ac:dyDescent="0.25">
      <c r="D117" s="23"/>
      <c r="E117" s="23"/>
      <c r="F117" s="23"/>
      <c r="G117" s="23"/>
    </row>
    <row r="118" spans="4:7" s="19" customFormat="1" ht="20.100000000000001" customHeight="1" x14ac:dyDescent="0.25">
      <c r="D118" s="23"/>
      <c r="E118" s="23"/>
      <c r="F118" s="23"/>
      <c r="G118" s="23"/>
    </row>
    <row r="119" spans="4:7" s="19" customFormat="1" ht="20.100000000000001" customHeight="1" x14ac:dyDescent="0.25">
      <c r="D119" s="23"/>
      <c r="E119" s="23"/>
      <c r="F119" s="23"/>
      <c r="G119" s="23"/>
    </row>
    <row r="120" spans="4:7" s="19" customFormat="1" ht="20.100000000000001" customHeight="1" x14ac:dyDescent="0.25">
      <c r="D120" s="23"/>
      <c r="E120" s="23"/>
      <c r="F120" s="23"/>
      <c r="G120" s="23"/>
    </row>
    <row r="121" spans="4:7" s="19" customFormat="1" ht="20.100000000000001" customHeight="1" x14ac:dyDescent="0.25">
      <c r="D121" s="23"/>
      <c r="E121" s="23"/>
      <c r="F121" s="23"/>
      <c r="G121" s="23"/>
    </row>
    <row r="122" spans="4:7" s="19" customFormat="1" ht="20.100000000000001" customHeight="1" x14ac:dyDescent="0.25">
      <c r="D122" s="23"/>
      <c r="E122" s="23"/>
      <c r="F122" s="23"/>
      <c r="G122" s="23"/>
    </row>
    <row r="123" spans="4:7" s="19" customFormat="1" ht="20.100000000000001" customHeight="1" x14ac:dyDescent="0.25">
      <c r="D123" s="23"/>
      <c r="E123" s="23"/>
      <c r="F123" s="23"/>
      <c r="G123" s="23"/>
    </row>
    <row r="124" spans="4:7" s="19" customFormat="1" ht="20.100000000000001" customHeight="1" x14ac:dyDescent="0.25">
      <c r="D124" s="23"/>
      <c r="E124" s="23"/>
      <c r="F124" s="23"/>
      <c r="G124" s="23"/>
    </row>
    <row r="125" spans="4:7" s="19" customFormat="1" ht="20.100000000000001" customHeight="1" x14ac:dyDescent="0.25">
      <c r="D125" s="23"/>
      <c r="E125" s="23"/>
      <c r="F125" s="23"/>
      <c r="G125" s="23"/>
    </row>
    <row r="126" spans="4:7" s="19" customFormat="1" ht="20.100000000000001" customHeight="1" x14ac:dyDescent="0.25">
      <c r="D126" s="23"/>
      <c r="E126" s="23"/>
      <c r="F126" s="23"/>
      <c r="G126" s="23"/>
    </row>
    <row r="127" spans="4:7" s="19" customFormat="1" ht="20.100000000000001" customHeight="1" x14ac:dyDescent="0.25">
      <c r="D127" s="23"/>
      <c r="E127" s="23"/>
      <c r="F127" s="23"/>
      <c r="G127" s="23"/>
    </row>
    <row r="128" spans="4:7" s="19" customFormat="1" ht="20.100000000000001" customHeight="1" x14ac:dyDescent="0.25">
      <c r="D128" s="23"/>
      <c r="E128" s="23"/>
      <c r="F128" s="23"/>
      <c r="G128" s="23"/>
    </row>
    <row r="129" spans="4:7" s="19" customFormat="1" ht="20.100000000000001" customHeight="1" x14ac:dyDescent="0.25">
      <c r="D129" s="23"/>
      <c r="E129" s="23"/>
      <c r="F129" s="23"/>
      <c r="G129" s="23"/>
    </row>
    <row r="130" spans="4:7" s="19" customFormat="1" ht="20.100000000000001" customHeight="1" x14ac:dyDescent="0.25">
      <c r="D130" s="23"/>
      <c r="E130" s="23"/>
      <c r="F130" s="23"/>
      <c r="G130" s="23"/>
    </row>
    <row r="131" spans="4:7" s="19" customFormat="1" ht="20.100000000000001" customHeight="1" x14ac:dyDescent="0.25">
      <c r="D131" s="23"/>
      <c r="E131" s="23"/>
      <c r="F131" s="23"/>
      <c r="G131" s="23"/>
    </row>
    <row r="132" spans="4:7" s="19" customFormat="1" ht="18" customHeight="1" x14ac:dyDescent="0.25">
      <c r="D132" s="23"/>
      <c r="E132" s="23"/>
      <c r="F132" s="23"/>
      <c r="G132" s="23"/>
    </row>
    <row r="133" spans="4:7" s="19" customFormat="1" ht="18" customHeight="1" x14ac:dyDescent="0.25">
      <c r="D133" s="23"/>
      <c r="E133" s="23"/>
      <c r="F133" s="23"/>
      <c r="G133" s="23"/>
    </row>
    <row r="134" spans="4:7" s="19" customFormat="1" ht="18" customHeight="1" x14ac:dyDescent="0.25">
      <c r="D134" s="23"/>
      <c r="E134" s="23"/>
      <c r="F134" s="23"/>
      <c r="G134" s="23"/>
    </row>
    <row r="135" spans="4:7" s="19" customFormat="1" ht="18" customHeight="1" x14ac:dyDescent="0.25">
      <c r="D135" s="23"/>
      <c r="E135" s="23"/>
      <c r="F135" s="23"/>
      <c r="G135" s="23"/>
    </row>
    <row r="136" spans="4:7" s="19" customFormat="1" ht="18" customHeight="1" x14ac:dyDescent="0.25">
      <c r="D136" s="23"/>
      <c r="E136" s="23"/>
      <c r="F136" s="23"/>
      <c r="G136" s="23"/>
    </row>
    <row r="137" spans="4:7" s="19" customFormat="1" ht="18" customHeight="1" x14ac:dyDescent="0.25">
      <c r="D137" s="23"/>
      <c r="E137" s="23"/>
      <c r="F137" s="23"/>
      <c r="G137" s="23"/>
    </row>
    <row r="138" spans="4:7" s="19" customFormat="1" ht="18" customHeight="1" x14ac:dyDescent="0.25">
      <c r="D138" s="23"/>
      <c r="E138" s="23"/>
      <c r="F138" s="23"/>
      <c r="G138" s="23"/>
    </row>
    <row r="139" spans="4:7" s="19" customFormat="1" x14ac:dyDescent="0.25">
      <c r="D139" s="23"/>
      <c r="E139" s="23"/>
      <c r="F139" s="23"/>
      <c r="G139" s="23"/>
    </row>
    <row r="140" spans="4:7" s="19" customFormat="1" x14ac:dyDescent="0.25">
      <c r="D140" s="23"/>
      <c r="E140" s="23"/>
      <c r="F140" s="23"/>
      <c r="G140" s="23"/>
    </row>
    <row r="141" spans="4:7" s="19" customFormat="1" x14ac:dyDescent="0.25">
      <c r="D141" s="23"/>
      <c r="E141" s="23"/>
      <c r="F141" s="23"/>
      <c r="G141" s="23"/>
    </row>
  </sheetData>
  <sortState ref="B6:G59">
    <sortCondition descending="1" ref="G6:G59"/>
  </sortState>
  <pageMargins left="0.78740157480314965" right="0.78740157480314965" top="0" bottom="0.78740157480314965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"/>
  <sheetViews>
    <sheetView workbookViewId="0">
      <selection activeCell="A4" sqref="A4:G16"/>
    </sheetView>
  </sheetViews>
  <sheetFormatPr defaultRowHeight="15" x14ac:dyDescent="0.25"/>
  <cols>
    <col min="1" max="1" width="5.7109375" customWidth="1"/>
    <col min="2" max="2" width="20.7109375" customWidth="1"/>
    <col min="3" max="3" width="22.7109375" customWidth="1"/>
    <col min="4" max="7" width="8.7109375" style="5" customWidth="1"/>
  </cols>
  <sheetData>
    <row r="1" spans="1:7" ht="50.1" customHeight="1" x14ac:dyDescent="0.25"/>
    <row r="3" spans="1:7" s="1" customFormat="1" ht="19.5" customHeight="1" x14ac:dyDescent="0.25">
      <c r="D3" s="6"/>
      <c r="E3" s="6"/>
      <c r="F3" s="6"/>
      <c r="G3" s="6"/>
    </row>
    <row r="4" spans="1:7" s="2" customFormat="1" ht="20.100000000000001" customHeight="1" x14ac:dyDescent="0.2">
      <c r="A4" s="44" t="s">
        <v>33</v>
      </c>
      <c r="B4" s="44"/>
      <c r="C4" s="47"/>
      <c r="D4" s="48"/>
      <c r="E4" s="48"/>
      <c r="F4" s="48"/>
      <c r="G4" s="48"/>
    </row>
    <row r="5" spans="1:7" s="2" customFormat="1" ht="9.9499999999999993" customHeight="1" x14ac:dyDescent="0.2">
      <c r="A5" s="47"/>
      <c r="B5" s="47"/>
      <c r="C5" s="47"/>
      <c r="D5" s="48"/>
      <c r="E5" s="48"/>
      <c r="F5" s="48"/>
      <c r="G5" s="48"/>
    </row>
    <row r="6" spans="1:7" s="7" customFormat="1" ht="20.100000000000001" customHeight="1" x14ac:dyDescent="0.2">
      <c r="A6" s="65"/>
      <c r="B6" s="55"/>
      <c r="C6" s="56"/>
      <c r="D6" s="66" t="s">
        <v>27</v>
      </c>
      <c r="E6" s="66" t="s">
        <v>28</v>
      </c>
      <c r="F6" s="66" t="s">
        <v>29</v>
      </c>
      <c r="G6" s="66"/>
    </row>
    <row r="7" spans="1:7" s="2" customFormat="1" ht="20.100000000000001" customHeight="1" x14ac:dyDescent="0.2">
      <c r="A7" s="36">
        <v>1</v>
      </c>
      <c r="B7" s="52" t="s">
        <v>92</v>
      </c>
      <c r="C7" s="52" t="s">
        <v>15</v>
      </c>
      <c r="D7" s="38">
        <v>77</v>
      </c>
      <c r="E7" s="39">
        <v>71</v>
      </c>
      <c r="F7" s="38">
        <v>82</v>
      </c>
      <c r="G7" s="36">
        <f>D7+F7</f>
        <v>159</v>
      </c>
    </row>
    <row r="8" spans="1:7" s="2" customFormat="1" ht="20.100000000000001" customHeight="1" x14ac:dyDescent="0.2">
      <c r="A8" s="36">
        <f>A7+1</f>
        <v>2</v>
      </c>
      <c r="B8" s="61" t="s">
        <v>91</v>
      </c>
      <c r="C8" s="61" t="s">
        <v>10</v>
      </c>
      <c r="D8" s="39">
        <v>76</v>
      </c>
      <c r="E8" s="38">
        <v>76</v>
      </c>
      <c r="F8" s="38">
        <v>82</v>
      </c>
      <c r="G8" s="36">
        <f>E8+F8</f>
        <v>158</v>
      </c>
    </row>
    <row r="9" spans="1:7" s="2" customFormat="1" ht="20.100000000000001" customHeight="1" x14ac:dyDescent="0.2">
      <c r="A9" s="36">
        <f t="shared" ref="A9:A49" si="0">A8+1</f>
        <v>3</v>
      </c>
      <c r="B9" s="52" t="s">
        <v>93</v>
      </c>
      <c r="C9" s="52" t="s">
        <v>15</v>
      </c>
      <c r="D9" s="38">
        <v>62</v>
      </c>
      <c r="E9" s="39">
        <v>57</v>
      </c>
      <c r="F9" s="38">
        <v>65</v>
      </c>
      <c r="G9" s="36">
        <f>D9+F9</f>
        <v>127</v>
      </c>
    </row>
    <row r="10" spans="1:7" s="2" customFormat="1" ht="20.100000000000001" customHeight="1" x14ac:dyDescent="0.2">
      <c r="A10" s="36">
        <f t="shared" si="0"/>
        <v>4</v>
      </c>
      <c r="B10" s="52" t="s">
        <v>97</v>
      </c>
      <c r="C10" s="52" t="s">
        <v>15</v>
      </c>
      <c r="D10" s="38">
        <v>66</v>
      </c>
      <c r="E10" s="38">
        <v>56</v>
      </c>
      <c r="F10" s="39">
        <v>51</v>
      </c>
      <c r="G10" s="36">
        <f>D10+E10</f>
        <v>122</v>
      </c>
    </row>
    <row r="11" spans="1:7" s="2" customFormat="1" ht="20.100000000000001" customHeight="1" x14ac:dyDescent="0.2">
      <c r="A11" s="36">
        <f t="shared" si="0"/>
        <v>5</v>
      </c>
      <c r="B11" s="52" t="s">
        <v>107</v>
      </c>
      <c r="C11" s="52" t="s">
        <v>89</v>
      </c>
      <c r="D11" s="39">
        <v>47</v>
      </c>
      <c r="E11" s="38">
        <v>53</v>
      </c>
      <c r="F11" s="38">
        <v>59</v>
      </c>
      <c r="G11" s="36">
        <f>E11+F11</f>
        <v>112</v>
      </c>
    </row>
    <row r="12" spans="1:7" s="2" customFormat="1" ht="20.100000000000001" customHeight="1" x14ac:dyDescent="0.2">
      <c r="A12" s="36">
        <f t="shared" si="0"/>
        <v>6</v>
      </c>
      <c r="B12" s="52" t="s">
        <v>258</v>
      </c>
      <c r="C12" s="52" t="s">
        <v>9</v>
      </c>
      <c r="D12" s="39">
        <v>0</v>
      </c>
      <c r="E12" s="38">
        <v>50</v>
      </c>
      <c r="F12" s="38">
        <v>57</v>
      </c>
      <c r="G12" s="36">
        <f>D12+E12+F12</f>
        <v>107</v>
      </c>
    </row>
    <row r="13" spans="1:7" s="2" customFormat="1" ht="20.100000000000001" customHeight="1" x14ac:dyDescent="0.2">
      <c r="A13" s="36">
        <f t="shared" si="0"/>
        <v>7</v>
      </c>
      <c r="B13" s="52" t="s">
        <v>95</v>
      </c>
      <c r="C13" s="52" t="s">
        <v>10</v>
      </c>
      <c r="D13" s="38">
        <v>52</v>
      </c>
      <c r="E13" s="39">
        <v>43</v>
      </c>
      <c r="F13" s="38">
        <v>50</v>
      </c>
      <c r="G13" s="36">
        <f>D13+F13</f>
        <v>102</v>
      </c>
    </row>
    <row r="14" spans="1:7" s="2" customFormat="1" ht="20.100000000000001" customHeight="1" x14ac:dyDescent="0.2">
      <c r="A14" s="36">
        <f t="shared" si="0"/>
        <v>8</v>
      </c>
      <c r="B14" s="52" t="s">
        <v>100</v>
      </c>
      <c r="C14" s="52" t="s">
        <v>13</v>
      </c>
      <c r="D14" s="38">
        <v>51</v>
      </c>
      <c r="E14" s="39">
        <v>0</v>
      </c>
      <c r="F14" s="38">
        <v>44</v>
      </c>
      <c r="G14" s="36">
        <f>D14+E14+F14</f>
        <v>95</v>
      </c>
    </row>
    <row r="15" spans="1:7" s="2" customFormat="1" ht="20.100000000000001" customHeight="1" x14ac:dyDescent="0.2">
      <c r="A15" s="36">
        <f t="shared" si="0"/>
        <v>9</v>
      </c>
      <c r="B15" s="52" t="s">
        <v>99</v>
      </c>
      <c r="C15" s="52" t="s">
        <v>9</v>
      </c>
      <c r="D15" s="38">
        <v>40</v>
      </c>
      <c r="E15" s="38">
        <v>50</v>
      </c>
      <c r="F15" s="39">
        <v>33</v>
      </c>
      <c r="G15" s="36">
        <f>D15+E15</f>
        <v>90</v>
      </c>
    </row>
    <row r="16" spans="1:7" s="2" customFormat="1" ht="20.100000000000001" customHeight="1" thickBot="1" x14ac:dyDescent="0.25">
      <c r="A16" s="40">
        <f t="shared" si="0"/>
        <v>10</v>
      </c>
      <c r="B16" s="53" t="s">
        <v>98</v>
      </c>
      <c r="C16" s="53" t="s">
        <v>89</v>
      </c>
      <c r="D16" s="42">
        <v>40</v>
      </c>
      <c r="E16" s="42">
        <v>44</v>
      </c>
      <c r="F16" s="43">
        <v>0</v>
      </c>
      <c r="G16" s="40">
        <f>D16+E16+F16</f>
        <v>84</v>
      </c>
    </row>
    <row r="17" spans="1:7" s="2" customFormat="1" ht="20.100000000000001" customHeight="1" x14ac:dyDescent="0.2">
      <c r="A17" s="28">
        <f t="shared" si="0"/>
        <v>11</v>
      </c>
      <c r="B17" s="32" t="s">
        <v>108</v>
      </c>
      <c r="C17" s="32" t="s">
        <v>7</v>
      </c>
      <c r="D17" s="30">
        <v>48</v>
      </c>
      <c r="E17" s="31">
        <v>0</v>
      </c>
      <c r="F17" s="30">
        <v>35</v>
      </c>
      <c r="G17" s="28">
        <f>D17+E17+F17</f>
        <v>83</v>
      </c>
    </row>
    <row r="18" spans="1:7" s="2" customFormat="1" ht="20.100000000000001" customHeight="1" x14ac:dyDescent="0.2">
      <c r="A18" s="8">
        <f t="shared" si="0"/>
        <v>12</v>
      </c>
      <c r="B18" s="9" t="s">
        <v>102</v>
      </c>
      <c r="C18" s="9" t="s">
        <v>67</v>
      </c>
      <c r="D18" s="12">
        <v>38</v>
      </c>
      <c r="E18" s="12">
        <v>43</v>
      </c>
      <c r="F18" s="25">
        <v>28</v>
      </c>
      <c r="G18" s="8">
        <f>D18+E18</f>
        <v>81</v>
      </c>
    </row>
    <row r="19" spans="1:7" s="2" customFormat="1" ht="20.100000000000001" customHeight="1" x14ac:dyDescent="0.2">
      <c r="A19" s="8">
        <f t="shared" si="0"/>
        <v>13</v>
      </c>
      <c r="B19" s="9" t="s">
        <v>96</v>
      </c>
      <c r="C19" s="9" t="s">
        <v>10</v>
      </c>
      <c r="D19" s="12">
        <v>46</v>
      </c>
      <c r="E19" s="12">
        <v>32</v>
      </c>
      <c r="F19" s="25">
        <v>32</v>
      </c>
      <c r="G19" s="8">
        <f>D19+E19</f>
        <v>78</v>
      </c>
    </row>
    <row r="20" spans="1:7" s="2" customFormat="1" ht="20.100000000000001" customHeight="1" x14ac:dyDescent="0.2">
      <c r="A20" s="8" t="s">
        <v>284</v>
      </c>
      <c r="B20" s="9" t="s">
        <v>94</v>
      </c>
      <c r="C20" s="9" t="s">
        <v>1</v>
      </c>
      <c r="D20" s="12">
        <v>45</v>
      </c>
      <c r="E20" s="12">
        <v>31</v>
      </c>
      <c r="F20" s="25">
        <v>30</v>
      </c>
      <c r="G20" s="8">
        <f>D20+E20</f>
        <v>76</v>
      </c>
    </row>
    <row r="21" spans="1:7" s="2" customFormat="1" ht="20.100000000000001" customHeight="1" x14ac:dyDescent="0.2">
      <c r="A21" s="8" t="s">
        <v>284</v>
      </c>
      <c r="B21" s="9" t="s">
        <v>103</v>
      </c>
      <c r="C21" s="9" t="s">
        <v>148</v>
      </c>
      <c r="D21" s="12">
        <v>41</v>
      </c>
      <c r="E21" s="12">
        <v>35</v>
      </c>
      <c r="F21" s="25">
        <v>35</v>
      </c>
      <c r="G21" s="8">
        <f>D21+E21</f>
        <v>76</v>
      </c>
    </row>
    <row r="22" spans="1:7" s="2" customFormat="1" ht="20.100000000000001" customHeight="1" x14ac:dyDescent="0.2">
      <c r="A22" s="8">
        <v>16</v>
      </c>
      <c r="B22" s="9" t="s">
        <v>105</v>
      </c>
      <c r="C22" s="9" t="s">
        <v>89</v>
      </c>
      <c r="D22" s="12">
        <v>36</v>
      </c>
      <c r="E22" s="25">
        <v>31</v>
      </c>
      <c r="F22" s="12">
        <v>39</v>
      </c>
      <c r="G22" s="8">
        <f>D22+F22</f>
        <v>75</v>
      </c>
    </row>
    <row r="23" spans="1:7" s="2" customFormat="1" ht="20.100000000000001" customHeight="1" x14ac:dyDescent="0.2">
      <c r="A23" s="8">
        <f t="shared" si="0"/>
        <v>17</v>
      </c>
      <c r="B23" s="9" t="s">
        <v>106</v>
      </c>
      <c r="C23" s="9" t="s">
        <v>58</v>
      </c>
      <c r="D23" s="12">
        <v>35</v>
      </c>
      <c r="E23" s="12">
        <v>31</v>
      </c>
      <c r="F23" s="25">
        <v>24</v>
      </c>
      <c r="G23" s="8">
        <f>D23+E23</f>
        <v>66</v>
      </c>
    </row>
    <row r="24" spans="1:7" s="2" customFormat="1" ht="20.100000000000001" customHeight="1" x14ac:dyDescent="0.2">
      <c r="A24" s="8">
        <f t="shared" si="0"/>
        <v>18</v>
      </c>
      <c r="B24" s="9" t="s">
        <v>109</v>
      </c>
      <c r="C24" s="9" t="s">
        <v>148</v>
      </c>
      <c r="D24" s="25">
        <v>24</v>
      </c>
      <c r="E24" s="12">
        <v>26</v>
      </c>
      <c r="F24" s="12">
        <v>33</v>
      </c>
      <c r="G24" s="8">
        <f>E24+F24</f>
        <v>59</v>
      </c>
    </row>
    <row r="25" spans="1:7" s="2" customFormat="1" ht="20.100000000000001" customHeight="1" x14ac:dyDescent="0.2">
      <c r="A25" s="8" t="s">
        <v>329</v>
      </c>
      <c r="B25" s="9" t="s">
        <v>113</v>
      </c>
      <c r="C25" s="9" t="s">
        <v>67</v>
      </c>
      <c r="D25" s="12">
        <v>26</v>
      </c>
      <c r="E25" s="12">
        <v>31</v>
      </c>
      <c r="F25" s="25">
        <v>11</v>
      </c>
      <c r="G25" s="8">
        <f>D25+E25</f>
        <v>57</v>
      </c>
    </row>
    <row r="26" spans="1:7" s="2" customFormat="1" ht="20.100000000000001" customHeight="1" x14ac:dyDescent="0.2">
      <c r="A26" s="8" t="s">
        <v>329</v>
      </c>
      <c r="B26" s="9" t="s">
        <v>115</v>
      </c>
      <c r="C26" s="9" t="s">
        <v>13</v>
      </c>
      <c r="D26" s="12">
        <v>22</v>
      </c>
      <c r="E26" s="25">
        <v>16</v>
      </c>
      <c r="F26" s="12">
        <v>35</v>
      </c>
      <c r="G26" s="8">
        <f>D26+F26</f>
        <v>57</v>
      </c>
    </row>
    <row r="27" spans="1:7" s="2" customFormat="1" ht="20.100000000000001" customHeight="1" x14ac:dyDescent="0.2">
      <c r="A27" s="8" t="s">
        <v>320</v>
      </c>
      <c r="B27" s="9" t="s">
        <v>104</v>
      </c>
      <c r="C27" s="9" t="s">
        <v>89</v>
      </c>
      <c r="D27" s="12">
        <v>32</v>
      </c>
      <c r="E27" s="25">
        <v>21</v>
      </c>
      <c r="F27" s="12">
        <v>24</v>
      </c>
      <c r="G27" s="8">
        <f>D27+F27</f>
        <v>56</v>
      </c>
    </row>
    <row r="28" spans="1:7" s="1" customFormat="1" ht="20.100000000000001" customHeight="1" x14ac:dyDescent="0.25">
      <c r="A28" s="8" t="s">
        <v>320</v>
      </c>
      <c r="B28" s="9" t="s">
        <v>261</v>
      </c>
      <c r="C28" s="9" t="s">
        <v>148</v>
      </c>
      <c r="D28" s="25">
        <v>0</v>
      </c>
      <c r="E28" s="12">
        <v>22</v>
      </c>
      <c r="F28" s="12">
        <v>34</v>
      </c>
      <c r="G28" s="8">
        <f>D28+E28+F28</f>
        <v>56</v>
      </c>
    </row>
    <row r="29" spans="1:7" s="1" customFormat="1" ht="20.100000000000001" customHeight="1" x14ac:dyDescent="0.25">
      <c r="A29" s="8">
        <v>23</v>
      </c>
      <c r="B29" s="9" t="s">
        <v>184</v>
      </c>
      <c r="C29" s="9" t="s">
        <v>67</v>
      </c>
      <c r="D29" s="12">
        <v>24</v>
      </c>
      <c r="E29" s="12">
        <v>30</v>
      </c>
      <c r="F29" s="25">
        <v>9</v>
      </c>
      <c r="G29" s="8">
        <f>D29+E29</f>
        <v>54</v>
      </c>
    </row>
    <row r="30" spans="1:7" s="1" customFormat="1" ht="20.100000000000001" customHeight="1" x14ac:dyDescent="0.25">
      <c r="A30" s="8" t="s">
        <v>325</v>
      </c>
      <c r="B30" s="9" t="s">
        <v>180</v>
      </c>
      <c r="C30" s="9" t="s">
        <v>58</v>
      </c>
      <c r="D30" s="12">
        <v>53</v>
      </c>
      <c r="E30" s="12">
        <v>0</v>
      </c>
      <c r="F30" s="25">
        <v>0</v>
      </c>
      <c r="G30" s="8">
        <f>D30+E30+F30</f>
        <v>53</v>
      </c>
    </row>
    <row r="31" spans="1:7" s="1" customFormat="1" ht="20.100000000000001" customHeight="1" x14ac:dyDescent="0.25">
      <c r="A31" s="8" t="s">
        <v>325</v>
      </c>
      <c r="B31" s="9" t="s">
        <v>101</v>
      </c>
      <c r="C31" s="9" t="s">
        <v>10</v>
      </c>
      <c r="D31" s="12">
        <v>30</v>
      </c>
      <c r="E31" s="12">
        <v>23</v>
      </c>
      <c r="F31" s="25">
        <v>24</v>
      </c>
      <c r="G31" s="8">
        <f>D31+E31</f>
        <v>53</v>
      </c>
    </row>
    <row r="32" spans="1:7" s="1" customFormat="1" ht="20.100000000000001" customHeight="1" x14ac:dyDescent="0.25">
      <c r="A32" s="8">
        <v>26</v>
      </c>
      <c r="B32" s="9" t="s">
        <v>260</v>
      </c>
      <c r="C32" s="9" t="s">
        <v>58</v>
      </c>
      <c r="D32" s="25">
        <v>0</v>
      </c>
      <c r="E32" s="12">
        <v>23</v>
      </c>
      <c r="F32" s="12">
        <v>29</v>
      </c>
      <c r="G32" s="8">
        <f>D32+E32+F32</f>
        <v>52</v>
      </c>
    </row>
    <row r="33" spans="1:7" s="1" customFormat="1" ht="20.100000000000001" customHeight="1" x14ac:dyDescent="0.25">
      <c r="A33" s="8">
        <f t="shared" si="0"/>
        <v>27</v>
      </c>
      <c r="B33" s="9" t="s">
        <v>182</v>
      </c>
      <c r="C33" s="9" t="s">
        <v>58</v>
      </c>
      <c r="D33" s="12">
        <v>28</v>
      </c>
      <c r="E33" s="12">
        <v>22</v>
      </c>
      <c r="F33" s="25">
        <v>16</v>
      </c>
      <c r="G33" s="8">
        <f>D33+E33</f>
        <v>50</v>
      </c>
    </row>
    <row r="34" spans="1:7" s="1" customFormat="1" ht="20.100000000000001" customHeight="1" x14ac:dyDescent="0.25">
      <c r="A34" s="8">
        <f t="shared" si="0"/>
        <v>28</v>
      </c>
      <c r="B34" s="9" t="s">
        <v>262</v>
      </c>
      <c r="C34" s="9" t="s">
        <v>58</v>
      </c>
      <c r="D34" s="25">
        <v>0</v>
      </c>
      <c r="E34" s="12">
        <v>16</v>
      </c>
      <c r="F34" s="12">
        <v>30</v>
      </c>
      <c r="G34" s="8">
        <f>D34+E34+F34</f>
        <v>46</v>
      </c>
    </row>
    <row r="35" spans="1:7" s="1" customFormat="1" ht="20.100000000000001" customHeight="1" x14ac:dyDescent="0.25">
      <c r="A35" s="8">
        <f t="shared" si="0"/>
        <v>29</v>
      </c>
      <c r="B35" s="9" t="s">
        <v>186</v>
      </c>
      <c r="C35" s="9" t="s">
        <v>58</v>
      </c>
      <c r="D35" s="12">
        <v>20</v>
      </c>
      <c r="E35" s="12">
        <v>25</v>
      </c>
      <c r="F35" s="25">
        <v>13</v>
      </c>
      <c r="G35" s="8">
        <f>D35+E35</f>
        <v>45</v>
      </c>
    </row>
    <row r="36" spans="1:7" s="1" customFormat="1" ht="20.100000000000001" customHeight="1" x14ac:dyDescent="0.25">
      <c r="A36" s="8">
        <f t="shared" si="0"/>
        <v>30</v>
      </c>
      <c r="B36" s="9" t="s">
        <v>111</v>
      </c>
      <c r="C36" s="9" t="s">
        <v>9</v>
      </c>
      <c r="D36" s="12">
        <v>23</v>
      </c>
      <c r="E36" s="25">
        <v>19</v>
      </c>
      <c r="F36" s="12">
        <v>20</v>
      </c>
      <c r="G36" s="8">
        <f>D36+F36</f>
        <v>43</v>
      </c>
    </row>
    <row r="37" spans="1:7" s="1" customFormat="1" ht="20.100000000000001" customHeight="1" x14ac:dyDescent="0.25">
      <c r="A37" s="8">
        <f t="shared" si="0"/>
        <v>31</v>
      </c>
      <c r="B37" s="9" t="s">
        <v>259</v>
      </c>
      <c r="C37" s="9" t="s">
        <v>10</v>
      </c>
      <c r="D37" s="12">
        <v>0</v>
      </c>
      <c r="E37" s="12">
        <v>42</v>
      </c>
      <c r="F37" s="25">
        <v>0</v>
      </c>
      <c r="G37" s="8">
        <f>D37+E37+F37</f>
        <v>42</v>
      </c>
    </row>
    <row r="38" spans="1:7" s="1" customFormat="1" ht="20.100000000000001" customHeight="1" x14ac:dyDescent="0.25">
      <c r="A38" s="8">
        <f t="shared" si="0"/>
        <v>32</v>
      </c>
      <c r="B38" s="9" t="s">
        <v>189</v>
      </c>
      <c r="C38" s="9" t="s">
        <v>67</v>
      </c>
      <c r="D38" s="12">
        <v>10</v>
      </c>
      <c r="E38" s="12">
        <v>29</v>
      </c>
      <c r="F38" s="25">
        <v>6</v>
      </c>
      <c r="G38" s="8">
        <f>D38+E38</f>
        <v>39</v>
      </c>
    </row>
    <row r="39" spans="1:7" s="1" customFormat="1" ht="20.100000000000001" customHeight="1" x14ac:dyDescent="0.25">
      <c r="A39" s="8">
        <f t="shared" si="0"/>
        <v>33</v>
      </c>
      <c r="B39" s="9" t="s">
        <v>263</v>
      </c>
      <c r="C39" s="9" t="s">
        <v>58</v>
      </c>
      <c r="D39" s="25">
        <v>0</v>
      </c>
      <c r="E39" s="12">
        <v>16</v>
      </c>
      <c r="F39" s="12">
        <v>22</v>
      </c>
      <c r="G39" s="8">
        <f>D39+E39+F39</f>
        <v>38</v>
      </c>
    </row>
    <row r="40" spans="1:7" s="1" customFormat="1" ht="20.100000000000001" customHeight="1" x14ac:dyDescent="0.25">
      <c r="A40" s="8" t="s">
        <v>330</v>
      </c>
      <c r="B40" s="9" t="s">
        <v>117</v>
      </c>
      <c r="C40" s="9" t="s">
        <v>58</v>
      </c>
      <c r="D40" s="12">
        <v>35</v>
      </c>
      <c r="E40" s="12">
        <v>0</v>
      </c>
      <c r="F40" s="25">
        <v>0</v>
      </c>
      <c r="G40" s="8">
        <f>D40+E40+F40</f>
        <v>35</v>
      </c>
    </row>
    <row r="41" spans="1:7" s="1" customFormat="1" ht="20.100000000000001" customHeight="1" x14ac:dyDescent="0.25">
      <c r="A41" s="8" t="s">
        <v>330</v>
      </c>
      <c r="B41" s="9" t="s">
        <v>185</v>
      </c>
      <c r="C41" s="9" t="s">
        <v>148</v>
      </c>
      <c r="D41" s="12">
        <v>20</v>
      </c>
      <c r="E41" s="25">
        <v>12</v>
      </c>
      <c r="F41" s="12">
        <v>15</v>
      </c>
      <c r="G41" s="8">
        <f>D41+F41</f>
        <v>35</v>
      </c>
    </row>
    <row r="42" spans="1:7" s="1" customFormat="1" ht="20.100000000000001" customHeight="1" x14ac:dyDescent="0.25">
      <c r="A42" s="8">
        <v>36</v>
      </c>
      <c r="B42" s="9" t="s">
        <v>264</v>
      </c>
      <c r="C42" s="9" t="s">
        <v>148</v>
      </c>
      <c r="D42" s="25">
        <v>0</v>
      </c>
      <c r="E42" s="12">
        <v>14</v>
      </c>
      <c r="F42" s="12">
        <v>20</v>
      </c>
      <c r="G42" s="8">
        <f t="shared" ref="G42:G54" si="1">D42+E42+F42</f>
        <v>34</v>
      </c>
    </row>
    <row r="43" spans="1:7" s="1" customFormat="1" ht="20.100000000000001" customHeight="1" x14ac:dyDescent="0.25">
      <c r="A43" s="8" t="s">
        <v>331</v>
      </c>
      <c r="B43" s="9" t="s">
        <v>110</v>
      </c>
      <c r="C43" s="9" t="s">
        <v>78</v>
      </c>
      <c r="D43" s="12">
        <v>32</v>
      </c>
      <c r="E43" s="12">
        <v>0</v>
      </c>
      <c r="F43" s="25">
        <v>0</v>
      </c>
      <c r="G43" s="8">
        <f t="shared" si="1"/>
        <v>32</v>
      </c>
    </row>
    <row r="44" spans="1:7" s="1" customFormat="1" ht="20.100000000000001" customHeight="1" x14ac:dyDescent="0.25">
      <c r="A44" s="8" t="s">
        <v>331</v>
      </c>
      <c r="B44" s="9" t="s">
        <v>181</v>
      </c>
      <c r="C44" s="9" t="s">
        <v>11</v>
      </c>
      <c r="D44" s="12">
        <v>32</v>
      </c>
      <c r="E44" s="12">
        <v>0</v>
      </c>
      <c r="F44" s="25">
        <v>0</v>
      </c>
      <c r="G44" s="8">
        <f t="shared" si="1"/>
        <v>32</v>
      </c>
    </row>
    <row r="45" spans="1:7" s="1" customFormat="1" ht="20.100000000000001" customHeight="1" x14ac:dyDescent="0.25">
      <c r="A45" s="8" t="s">
        <v>322</v>
      </c>
      <c r="B45" s="9" t="s">
        <v>118</v>
      </c>
      <c r="C45" s="9" t="s">
        <v>78</v>
      </c>
      <c r="D45" s="12">
        <v>29</v>
      </c>
      <c r="E45" s="12">
        <v>0</v>
      </c>
      <c r="F45" s="25">
        <v>0</v>
      </c>
      <c r="G45" s="8">
        <f t="shared" si="1"/>
        <v>29</v>
      </c>
    </row>
    <row r="46" spans="1:7" s="1" customFormat="1" ht="20.100000000000001" customHeight="1" x14ac:dyDescent="0.25">
      <c r="A46" s="8" t="s">
        <v>322</v>
      </c>
      <c r="B46" s="9" t="s">
        <v>188</v>
      </c>
      <c r="C46" s="9" t="s">
        <v>58</v>
      </c>
      <c r="D46" s="12">
        <v>14</v>
      </c>
      <c r="E46" s="25">
        <v>0</v>
      </c>
      <c r="F46" s="12">
        <v>15</v>
      </c>
      <c r="G46" s="8">
        <f t="shared" si="1"/>
        <v>29</v>
      </c>
    </row>
    <row r="47" spans="1:7" s="1" customFormat="1" ht="20.100000000000001" customHeight="1" x14ac:dyDescent="0.25">
      <c r="A47" s="8">
        <v>41</v>
      </c>
      <c r="B47" s="9" t="s">
        <v>327</v>
      </c>
      <c r="C47" s="9" t="s">
        <v>282</v>
      </c>
      <c r="D47" s="25">
        <v>0</v>
      </c>
      <c r="E47" s="12">
        <v>0</v>
      </c>
      <c r="F47" s="12">
        <v>26</v>
      </c>
      <c r="G47" s="8">
        <f t="shared" si="1"/>
        <v>26</v>
      </c>
    </row>
    <row r="48" spans="1:7" s="1" customFormat="1" ht="20.100000000000001" customHeight="1" x14ac:dyDescent="0.25">
      <c r="A48" s="8">
        <f t="shared" si="0"/>
        <v>42</v>
      </c>
      <c r="B48" s="9" t="s">
        <v>183</v>
      </c>
      <c r="C48" s="9" t="s">
        <v>11</v>
      </c>
      <c r="D48" s="12">
        <v>25</v>
      </c>
      <c r="E48" s="12">
        <v>0</v>
      </c>
      <c r="F48" s="25">
        <v>0</v>
      </c>
      <c r="G48" s="8">
        <f t="shared" si="1"/>
        <v>25</v>
      </c>
    </row>
    <row r="49" spans="1:7" s="1" customFormat="1" ht="20.100000000000001" customHeight="1" x14ac:dyDescent="0.25">
      <c r="A49" s="8">
        <f t="shared" si="0"/>
        <v>43</v>
      </c>
      <c r="B49" s="9" t="s">
        <v>328</v>
      </c>
      <c r="C49" s="9" t="s">
        <v>13</v>
      </c>
      <c r="D49" s="25">
        <v>0</v>
      </c>
      <c r="E49" s="12">
        <v>0</v>
      </c>
      <c r="F49" s="12">
        <v>23</v>
      </c>
      <c r="G49" s="8">
        <f t="shared" si="1"/>
        <v>23</v>
      </c>
    </row>
    <row r="50" spans="1:7" s="1" customFormat="1" ht="20.100000000000001" customHeight="1" x14ac:dyDescent="0.25">
      <c r="A50" s="8" t="s">
        <v>332</v>
      </c>
      <c r="B50" s="9" t="s">
        <v>114</v>
      </c>
      <c r="C50" s="9" t="s">
        <v>11</v>
      </c>
      <c r="D50" s="12">
        <v>22</v>
      </c>
      <c r="E50" s="12">
        <v>0</v>
      </c>
      <c r="F50" s="25">
        <v>0</v>
      </c>
      <c r="G50" s="8">
        <f t="shared" si="1"/>
        <v>22</v>
      </c>
    </row>
    <row r="51" spans="1:7" s="1" customFormat="1" ht="20.100000000000001" customHeight="1" x14ac:dyDescent="0.25">
      <c r="A51" s="8" t="s">
        <v>332</v>
      </c>
      <c r="B51" s="9" t="s">
        <v>112</v>
      </c>
      <c r="C51" s="9" t="s">
        <v>15</v>
      </c>
      <c r="D51" s="12">
        <v>22</v>
      </c>
      <c r="E51" s="12">
        <v>0</v>
      </c>
      <c r="F51" s="25">
        <v>0</v>
      </c>
      <c r="G51" s="8">
        <f t="shared" si="1"/>
        <v>22</v>
      </c>
    </row>
    <row r="52" spans="1:7" s="1" customFormat="1" ht="20.100000000000001" customHeight="1" x14ac:dyDescent="0.25">
      <c r="A52" s="8" t="s">
        <v>305</v>
      </c>
      <c r="B52" s="9" t="s">
        <v>116</v>
      </c>
      <c r="C52" s="9" t="s">
        <v>11</v>
      </c>
      <c r="D52" s="12">
        <v>17</v>
      </c>
      <c r="E52" s="12">
        <v>0</v>
      </c>
      <c r="F52" s="25">
        <v>0</v>
      </c>
      <c r="G52" s="8">
        <f t="shared" si="1"/>
        <v>17</v>
      </c>
    </row>
    <row r="53" spans="1:7" s="1" customFormat="1" ht="20.100000000000001" customHeight="1" x14ac:dyDescent="0.25">
      <c r="A53" s="8" t="s">
        <v>305</v>
      </c>
      <c r="B53" s="9" t="s">
        <v>187</v>
      </c>
      <c r="C53" s="9" t="s">
        <v>1</v>
      </c>
      <c r="D53" s="12">
        <v>15</v>
      </c>
      <c r="E53" s="25">
        <v>0</v>
      </c>
      <c r="F53" s="12">
        <v>2</v>
      </c>
      <c r="G53" s="8">
        <f t="shared" si="1"/>
        <v>17</v>
      </c>
    </row>
    <row r="54" spans="1:7" s="1" customFormat="1" ht="20.100000000000001" customHeight="1" x14ac:dyDescent="0.25">
      <c r="A54" s="8">
        <v>48</v>
      </c>
      <c r="B54" s="9" t="s">
        <v>190</v>
      </c>
      <c r="C54" s="9" t="s">
        <v>58</v>
      </c>
      <c r="D54" s="12">
        <v>9</v>
      </c>
      <c r="E54" s="12">
        <v>0</v>
      </c>
      <c r="F54" s="25">
        <v>0</v>
      </c>
      <c r="G54" s="8">
        <f t="shared" si="1"/>
        <v>9</v>
      </c>
    </row>
    <row r="55" spans="1:7" s="1" customFormat="1" ht="20.100000000000001" customHeight="1" x14ac:dyDescent="0.25">
      <c r="D55" s="6"/>
      <c r="E55" s="6"/>
      <c r="F55" s="6"/>
      <c r="G55" s="6"/>
    </row>
    <row r="56" spans="1:7" s="1" customFormat="1" ht="20.100000000000001" customHeight="1" x14ac:dyDescent="0.25">
      <c r="D56" s="6"/>
      <c r="E56" s="6"/>
      <c r="F56" s="6"/>
      <c r="G56" s="6"/>
    </row>
    <row r="57" spans="1:7" s="1" customFormat="1" ht="20.100000000000001" customHeight="1" x14ac:dyDescent="0.25">
      <c r="D57" s="6"/>
      <c r="E57" s="6"/>
      <c r="F57" s="6"/>
      <c r="G57" s="6"/>
    </row>
    <row r="58" spans="1:7" s="1" customFormat="1" ht="20.100000000000001" customHeight="1" x14ac:dyDescent="0.25">
      <c r="D58" s="6"/>
      <c r="E58" s="6"/>
      <c r="F58" s="6"/>
      <c r="G58" s="6"/>
    </row>
    <row r="59" spans="1:7" s="1" customFormat="1" ht="20.100000000000001" customHeight="1" x14ac:dyDescent="0.25">
      <c r="D59" s="6"/>
      <c r="E59" s="6"/>
      <c r="F59" s="6"/>
      <c r="G59" s="6"/>
    </row>
    <row r="60" spans="1:7" s="1" customFormat="1" ht="20.100000000000001" customHeight="1" x14ac:dyDescent="0.25">
      <c r="D60" s="6"/>
      <c r="E60" s="6"/>
      <c r="F60" s="6"/>
      <c r="G60" s="6"/>
    </row>
    <row r="61" spans="1:7" s="1" customFormat="1" ht="20.100000000000001" customHeight="1" x14ac:dyDescent="0.25">
      <c r="D61" s="6"/>
      <c r="E61" s="6"/>
      <c r="F61" s="6"/>
      <c r="G61" s="6"/>
    </row>
    <row r="62" spans="1:7" s="1" customFormat="1" ht="20.100000000000001" customHeight="1" x14ac:dyDescent="0.25">
      <c r="D62" s="6"/>
      <c r="E62" s="6"/>
      <c r="F62" s="6"/>
      <c r="G62" s="6"/>
    </row>
    <row r="63" spans="1:7" s="1" customFormat="1" ht="20.100000000000001" customHeight="1" x14ac:dyDescent="0.25">
      <c r="D63" s="6"/>
      <c r="E63" s="6"/>
      <c r="F63" s="6"/>
      <c r="G63" s="6"/>
    </row>
    <row r="64" spans="1:7" s="1" customFormat="1" ht="20.100000000000001" customHeight="1" x14ac:dyDescent="0.25">
      <c r="D64" s="6"/>
      <c r="E64" s="6"/>
      <c r="F64" s="6"/>
      <c r="G64" s="6"/>
    </row>
    <row r="65" spans="4:7" s="1" customFormat="1" ht="20.100000000000001" customHeight="1" x14ac:dyDescent="0.25">
      <c r="D65" s="6"/>
      <c r="E65" s="6"/>
      <c r="F65" s="6"/>
      <c r="G65" s="6"/>
    </row>
    <row r="66" spans="4:7" s="1" customFormat="1" ht="20.100000000000001" customHeight="1" x14ac:dyDescent="0.25">
      <c r="D66" s="6"/>
      <c r="E66" s="6"/>
      <c r="F66" s="6"/>
      <c r="G66" s="6"/>
    </row>
    <row r="67" spans="4:7" s="1" customFormat="1" ht="20.100000000000001" customHeight="1" x14ac:dyDescent="0.25">
      <c r="D67" s="6"/>
      <c r="E67" s="6"/>
      <c r="F67" s="6"/>
      <c r="G67" s="6"/>
    </row>
    <row r="68" spans="4:7" s="1" customFormat="1" ht="20.100000000000001" customHeight="1" x14ac:dyDescent="0.25">
      <c r="D68" s="6"/>
      <c r="E68" s="6"/>
      <c r="F68" s="6"/>
      <c r="G68" s="6"/>
    </row>
    <row r="69" spans="4:7" s="1" customFormat="1" ht="20.100000000000001" customHeight="1" x14ac:dyDescent="0.25">
      <c r="D69" s="6"/>
      <c r="E69" s="6"/>
      <c r="F69" s="6"/>
      <c r="G69" s="6"/>
    </row>
    <row r="70" spans="4:7" s="1" customFormat="1" ht="20.100000000000001" customHeight="1" x14ac:dyDescent="0.25">
      <c r="D70" s="6"/>
      <c r="E70" s="6"/>
      <c r="F70" s="6"/>
      <c r="G70" s="6"/>
    </row>
    <row r="71" spans="4:7" s="1" customFormat="1" ht="20.100000000000001" customHeight="1" x14ac:dyDescent="0.25">
      <c r="D71" s="6"/>
      <c r="E71" s="6"/>
      <c r="F71" s="6"/>
      <c r="G71" s="6"/>
    </row>
    <row r="72" spans="4:7" s="1" customFormat="1" ht="20.100000000000001" customHeight="1" x14ac:dyDescent="0.25">
      <c r="D72" s="6"/>
      <c r="E72" s="6"/>
      <c r="F72" s="6"/>
      <c r="G72" s="6"/>
    </row>
    <row r="73" spans="4:7" s="1" customFormat="1" ht="20.100000000000001" customHeight="1" x14ac:dyDescent="0.25">
      <c r="D73" s="6"/>
      <c r="E73" s="6"/>
      <c r="F73" s="6"/>
      <c r="G73" s="6"/>
    </row>
    <row r="74" spans="4:7" s="1" customFormat="1" ht="20.100000000000001" customHeight="1" x14ac:dyDescent="0.25">
      <c r="D74" s="6"/>
      <c r="E74" s="6"/>
      <c r="F74" s="6"/>
      <c r="G74" s="6"/>
    </row>
    <row r="75" spans="4:7" s="1" customFormat="1" ht="20.100000000000001" customHeight="1" x14ac:dyDescent="0.25">
      <c r="D75" s="6"/>
      <c r="E75" s="6"/>
      <c r="F75" s="6"/>
      <c r="G75" s="6"/>
    </row>
    <row r="76" spans="4:7" s="1" customFormat="1" ht="20.100000000000001" customHeight="1" x14ac:dyDescent="0.25">
      <c r="D76" s="6"/>
      <c r="E76" s="6"/>
      <c r="F76" s="6"/>
      <c r="G76" s="6"/>
    </row>
    <row r="77" spans="4:7" s="1" customFormat="1" ht="20.100000000000001" customHeight="1" x14ac:dyDescent="0.25">
      <c r="D77" s="6"/>
      <c r="E77" s="6"/>
      <c r="F77" s="6"/>
      <c r="G77" s="6"/>
    </row>
    <row r="78" spans="4:7" s="1" customFormat="1" ht="20.100000000000001" customHeight="1" x14ac:dyDescent="0.25">
      <c r="D78" s="6"/>
      <c r="E78" s="6"/>
      <c r="F78" s="6"/>
      <c r="G78" s="6"/>
    </row>
    <row r="79" spans="4:7" s="1" customFormat="1" ht="20.100000000000001" customHeight="1" x14ac:dyDescent="0.25">
      <c r="D79" s="6"/>
      <c r="E79" s="6"/>
      <c r="F79" s="6"/>
      <c r="G79" s="6"/>
    </row>
    <row r="80" spans="4:7" s="1" customFormat="1" ht="20.100000000000001" customHeight="1" x14ac:dyDescent="0.25">
      <c r="D80" s="6"/>
      <c r="E80" s="6"/>
      <c r="F80" s="6"/>
      <c r="G80" s="6"/>
    </row>
    <row r="81" spans="4:7" s="1" customFormat="1" ht="20.100000000000001" customHeight="1" x14ac:dyDescent="0.25">
      <c r="D81" s="6"/>
      <c r="E81" s="6"/>
      <c r="F81" s="6"/>
      <c r="G81" s="6"/>
    </row>
    <row r="82" spans="4:7" s="1" customFormat="1" ht="20.100000000000001" customHeight="1" x14ac:dyDescent="0.25">
      <c r="D82" s="6"/>
      <c r="E82" s="6"/>
      <c r="F82" s="6"/>
      <c r="G82" s="6"/>
    </row>
    <row r="83" spans="4:7" s="1" customFormat="1" ht="20.100000000000001" customHeight="1" x14ac:dyDescent="0.25">
      <c r="D83" s="6"/>
      <c r="E83" s="6"/>
      <c r="F83" s="6"/>
      <c r="G83" s="6"/>
    </row>
    <row r="84" spans="4:7" s="1" customFormat="1" ht="20.100000000000001" customHeight="1" x14ac:dyDescent="0.25">
      <c r="D84" s="6"/>
      <c r="E84" s="6"/>
      <c r="F84" s="6"/>
      <c r="G84" s="6"/>
    </row>
    <row r="85" spans="4:7" s="1" customFormat="1" ht="20.100000000000001" customHeight="1" x14ac:dyDescent="0.25">
      <c r="D85" s="6"/>
      <c r="E85" s="6"/>
      <c r="F85" s="6"/>
      <c r="G85" s="6"/>
    </row>
    <row r="86" spans="4:7" s="1" customFormat="1" ht="20.100000000000001" customHeight="1" x14ac:dyDescent="0.25">
      <c r="D86" s="6"/>
      <c r="E86" s="6"/>
      <c r="F86" s="6"/>
      <c r="G86" s="6"/>
    </row>
    <row r="87" spans="4:7" s="1" customFormat="1" ht="20.100000000000001" customHeight="1" x14ac:dyDescent="0.25">
      <c r="D87" s="6"/>
      <c r="E87" s="6"/>
      <c r="F87" s="6"/>
      <c r="G87" s="6"/>
    </row>
    <row r="88" spans="4:7" s="1" customFormat="1" ht="20.100000000000001" customHeight="1" x14ac:dyDescent="0.25">
      <c r="D88" s="6"/>
      <c r="E88" s="6"/>
      <c r="F88" s="6"/>
      <c r="G88" s="6"/>
    </row>
    <row r="89" spans="4:7" s="1" customFormat="1" ht="20.100000000000001" customHeight="1" x14ac:dyDescent="0.25">
      <c r="D89" s="6"/>
      <c r="E89" s="6"/>
      <c r="F89" s="6"/>
      <c r="G89" s="6"/>
    </row>
    <row r="90" spans="4:7" s="1" customFormat="1" ht="20.100000000000001" customHeight="1" x14ac:dyDescent="0.25">
      <c r="D90" s="6"/>
      <c r="E90" s="6"/>
      <c r="F90" s="6"/>
      <c r="G90" s="6"/>
    </row>
    <row r="91" spans="4:7" s="1" customFormat="1" ht="20.100000000000001" customHeight="1" x14ac:dyDescent="0.25">
      <c r="D91" s="6"/>
      <c r="E91" s="6"/>
      <c r="F91" s="6"/>
      <c r="G91" s="6"/>
    </row>
    <row r="92" spans="4:7" s="1" customFormat="1" ht="20.100000000000001" customHeight="1" x14ac:dyDescent="0.25">
      <c r="D92" s="6"/>
      <c r="E92" s="6"/>
      <c r="F92" s="6"/>
      <c r="G92" s="6"/>
    </row>
    <row r="93" spans="4:7" s="1" customFormat="1" ht="20.100000000000001" customHeight="1" x14ac:dyDescent="0.25">
      <c r="D93" s="6"/>
      <c r="E93" s="6"/>
      <c r="F93" s="6"/>
      <c r="G93" s="6"/>
    </row>
    <row r="94" spans="4:7" s="1" customFormat="1" ht="20.100000000000001" customHeight="1" x14ac:dyDescent="0.25">
      <c r="D94" s="6"/>
      <c r="E94" s="6"/>
      <c r="F94" s="6"/>
      <c r="G94" s="6"/>
    </row>
    <row r="95" spans="4:7" s="1" customFormat="1" ht="20.100000000000001" customHeight="1" x14ac:dyDescent="0.25">
      <c r="D95" s="6"/>
      <c r="E95" s="6"/>
      <c r="F95" s="6"/>
      <c r="G95" s="6"/>
    </row>
    <row r="96" spans="4:7" s="1" customFormat="1" ht="20.100000000000001" customHeight="1" x14ac:dyDescent="0.25">
      <c r="D96" s="6"/>
      <c r="E96" s="6"/>
      <c r="F96" s="6"/>
      <c r="G96" s="6"/>
    </row>
    <row r="97" spans="4:7" s="1" customFormat="1" ht="20.100000000000001" customHeight="1" x14ac:dyDescent="0.25">
      <c r="D97" s="6"/>
      <c r="E97" s="6"/>
      <c r="F97" s="6"/>
      <c r="G97" s="6"/>
    </row>
    <row r="98" spans="4:7" s="1" customFormat="1" ht="20.100000000000001" customHeight="1" x14ac:dyDescent="0.25">
      <c r="D98" s="6"/>
      <c r="E98" s="6"/>
      <c r="F98" s="6"/>
      <c r="G98" s="6"/>
    </row>
    <row r="99" spans="4:7" s="1" customFormat="1" ht="20.100000000000001" customHeight="1" x14ac:dyDescent="0.25">
      <c r="D99" s="6"/>
      <c r="E99" s="6"/>
      <c r="F99" s="6"/>
      <c r="G99" s="6"/>
    </row>
    <row r="100" spans="4:7" s="1" customFormat="1" ht="20.100000000000001" customHeight="1" x14ac:dyDescent="0.25">
      <c r="D100" s="6"/>
      <c r="E100" s="6"/>
      <c r="F100" s="6"/>
      <c r="G100" s="6"/>
    </row>
    <row r="101" spans="4:7" s="1" customFormat="1" ht="20.100000000000001" customHeight="1" x14ac:dyDescent="0.25">
      <c r="D101" s="6"/>
      <c r="E101" s="6"/>
      <c r="F101" s="6"/>
      <c r="G101" s="6"/>
    </row>
    <row r="102" spans="4:7" s="1" customFormat="1" ht="20.100000000000001" customHeight="1" x14ac:dyDescent="0.25">
      <c r="D102" s="6"/>
      <c r="E102" s="6"/>
      <c r="F102" s="6"/>
      <c r="G102" s="6"/>
    </row>
    <row r="103" spans="4:7" s="1" customFormat="1" ht="20.100000000000001" customHeight="1" x14ac:dyDescent="0.25">
      <c r="D103" s="6"/>
      <c r="E103" s="6"/>
      <c r="F103" s="6"/>
      <c r="G103" s="6"/>
    </row>
    <row r="104" spans="4:7" s="1" customFormat="1" ht="20.100000000000001" customHeight="1" x14ac:dyDescent="0.25">
      <c r="D104" s="6"/>
      <c r="E104" s="6"/>
      <c r="F104" s="6"/>
      <c r="G104" s="6"/>
    </row>
    <row r="105" spans="4:7" s="1" customFormat="1" ht="20.100000000000001" customHeight="1" x14ac:dyDescent="0.25">
      <c r="D105" s="6"/>
      <c r="E105" s="6"/>
      <c r="F105" s="6"/>
      <c r="G105" s="6"/>
    </row>
    <row r="106" spans="4:7" s="1" customFormat="1" ht="20.100000000000001" customHeight="1" x14ac:dyDescent="0.25">
      <c r="D106" s="6"/>
      <c r="E106" s="6"/>
      <c r="F106" s="6"/>
      <c r="G106" s="6"/>
    </row>
    <row r="107" spans="4:7" s="1" customFormat="1" ht="20.100000000000001" customHeight="1" x14ac:dyDescent="0.25">
      <c r="D107" s="6"/>
      <c r="E107" s="6"/>
      <c r="F107" s="6"/>
      <c r="G107" s="6"/>
    </row>
    <row r="108" spans="4:7" s="1" customFormat="1" ht="20.100000000000001" customHeight="1" x14ac:dyDescent="0.25">
      <c r="D108" s="6"/>
      <c r="E108" s="6"/>
      <c r="F108" s="6"/>
      <c r="G108" s="6"/>
    </row>
    <row r="109" spans="4:7" s="1" customFormat="1" ht="20.100000000000001" customHeight="1" x14ac:dyDescent="0.25">
      <c r="D109" s="6"/>
      <c r="E109" s="6"/>
      <c r="F109" s="6"/>
      <c r="G109" s="6"/>
    </row>
    <row r="110" spans="4:7" s="1" customFormat="1" ht="20.100000000000001" customHeight="1" x14ac:dyDescent="0.25">
      <c r="D110" s="6"/>
      <c r="E110" s="6"/>
      <c r="F110" s="6"/>
      <c r="G110" s="6"/>
    </row>
    <row r="111" spans="4:7" s="1" customFormat="1" ht="20.100000000000001" customHeight="1" x14ac:dyDescent="0.25">
      <c r="D111" s="6"/>
      <c r="E111" s="6"/>
      <c r="F111" s="6"/>
      <c r="G111" s="6"/>
    </row>
    <row r="112" spans="4:7" s="1" customFormat="1" ht="20.100000000000001" customHeight="1" x14ac:dyDescent="0.25">
      <c r="D112" s="6"/>
      <c r="E112" s="6"/>
      <c r="F112" s="6"/>
      <c r="G112" s="6"/>
    </row>
    <row r="113" spans="4:7" s="1" customFormat="1" ht="20.100000000000001" customHeight="1" x14ac:dyDescent="0.25">
      <c r="D113" s="6"/>
      <c r="E113" s="6"/>
      <c r="F113" s="6"/>
      <c r="G113" s="6"/>
    </row>
    <row r="114" spans="4:7" s="1" customFormat="1" ht="20.100000000000001" customHeight="1" x14ac:dyDescent="0.25">
      <c r="D114" s="6"/>
      <c r="E114" s="6"/>
      <c r="F114" s="6"/>
      <c r="G114" s="6"/>
    </row>
    <row r="115" spans="4:7" s="1" customFormat="1" ht="20.100000000000001" customHeight="1" x14ac:dyDescent="0.25">
      <c r="D115" s="6"/>
      <c r="E115" s="6"/>
      <c r="F115" s="6"/>
      <c r="G115" s="6"/>
    </row>
    <row r="116" spans="4:7" s="1" customFormat="1" ht="20.100000000000001" customHeight="1" x14ac:dyDescent="0.25">
      <c r="D116" s="6"/>
      <c r="E116" s="6"/>
      <c r="F116" s="6"/>
      <c r="G116" s="6"/>
    </row>
    <row r="117" spans="4:7" s="1" customFormat="1" ht="20.100000000000001" customHeight="1" x14ac:dyDescent="0.25">
      <c r="D117" s="6"/>
      <c r="E117" s="6"/>
      <c r="F117" s="6"/>
      <c r="G117" s="6"/>
    </row>
    <row r="118" spans="4:7" s="1" customFormat="1" ht="20.100000000000001" customHeight="1" x14ac:dyDescent="0.25">
      <c r="D118" s="6"/>
      <c r="E118" s="6"/>
      <c r="F118" s="6"/>
      <c r="G118" s="6"/>
    </row>
    <row r="119" spans="4:7" s="1" customFormat="1" ht="20.100000000000001" customHeight="1" x14ac:dyDescent="0.25">
      <c r="D119" s="6"/>
      <c r="E119" s="6"/>
      <c r="F119" s="6"/>
      <c r="G119" s="6"/>
    </row>
    <row r="120" spans="4:7" s="1" customFormat="1" ht="20.100000000000001" customHeight="1" x14ac:dyDescent="0.25">
      <c r="D120" s="6"/>
      <c r="E120" s="6"/>
      <c r="F120" s="6"/>
      <c r="G120" s="6"/>
    </row>
    <row r="121" spans="4:7" s="1" customFormat="1" ht="20.100000000000001" customHeight="1" x14ac:dyDescent="0.25">
      <c r="D121" s="6"/>
      <c r="E121" s="6"/>
      <c r="F121" s="6"/>
      <c r="G121" s="6"/>
    </row>
    <row r="122" spans="4:7" s="1" customFormat="1" ht="20.100000000000001" customHeight="1" x14ac:dyDescent="0.25">
      <c r="D122" s="6"/>
      <c r="E122" s="6"/>
      <c r="F122" s="6"/>
      <c r="G122" s="6"/>
    </row>
    <row r="123" spans="4:7" s="1" customFormat="1" ht="20.100000000000001" customHeight="1" x14ac:dyDescent="0.25">
      <c r="D123" s="6"/>
      <c r="E123" s="6"/>
      <c r="F123" s="6"/>
      <c r="G123" s="6"/>
    </row>
    <row r="124" spans="4:7" s="1" customFormat="1" ht="18" customHeight="1" x14ac:dyDescent="0.25">
      <c r="D124" s="6"/>
      <c r="E124" s="6"/>
      <c r="F124" s="6"/>
      <c r="G124" s="6"/>
    </row>
    <row r="125" spans="4:7" s="1" customFormat="1" ht="18" customHeight="1" x14ac:dyDescent="0.25">
      <c r="D125" s="6"/>
      <c r="E125" s="6"/>
      <c r="F125" s="6"/>
      <c r="G125" s="6"/>
    </row>
    <row r="126" spans="4:7" s="1" customFormat="1" ht="18" customHeight="1" x14ac:dyDescent="0.25">
      <c r="D126" s="6"/>
      <c r="E126" s="6"/>
      <c r="F126" s="6"/>
      <c r="G126" s="6"/>
    </row>
    <row r="127" spans="4:7" s="1" customFormat="1" ht="18" customHeight="1" x14ac:dyDescent="0.25">
      <c r="D127" s="6"/>
      <c r="E127" s="6"/>
      <c r="F127" s="6"/>
      <c r="G127" s="6"/>
    </row>
    <row r="128" spans="4:7" s="1" customFormat="1" ht="18" customHeight="1" x14ac:dyDescent="0.25">
      <c r="D128" s="6"/>
      <c r="E128" s="6"/>
      <c r="F128" s="6"/>
      <c r="G128" s="6"/>
    </row>
    <row r="129" spans="4:7" s="1" customFormat="1" ht="18" customHeight="1" x14ac:dyDescent="0.25">
      <c r="D129" s="6"/>
      <c r="E129" s="6"/>
      <c r="F129" s="6"/>
      <c r="G129" s="6"/>
    </row>
    <row r="130" spans="4:7" s="1" customFormat="1" ht="18" customHeight="1" x14ac:dyDescent="0.25">
      <c r="D130" s="6"/>
      <c r="E130" s="6"/>
      <c r="F130" s="6"/>
      <c r="G130" s="6"/>
    </row>
    <row r="131" spans="4:7" s="1" customFormat="1" ht="18" customHeight="1" x14ac:dyDescent="0.25">
      <c r="D131" s="6"/>
      <c r="E131" s="6"/>
      <c r="F131" s="6"/>
      <c r="G131" s="6"/>
    </row>
    <row r="132" spans="4:7" s="1" customFormat="1" ht="18" customHeight="1" x14ac:dyDescent="0.25">
      <c r="D132" s="6"/>
      <c r="E132" s="6"/>
      <c r="F132" s="6"/>
      <c r="G132" s="6"/>
    </row>
    <row r="133" spans="4:7" s="1" customFormat="1" x14ac:dyDescent="0.25">
      <c r="D133" s="6"/>
      <c r="E133" s="6"/>
      <c r="F133" s="6"/>
      <c r="G133" s="6"/>
    </row>
    <row r="134" spans="4:7" s="1" customFormat="1" x14ac:dyDescent="0.25">
      <c r="D134" s="6"/>
      <c r="E134" s="6"/>
      <c r="F134" s="6"/>
      <c r="G134" s="6"/>
    </row>
    <row r="135" spans="4:7" s="1" customFormat="1" x14ac:dyDescent="0.25">
      <c r="D135" s="6"/>
      <c r="E135" s="6"/>
      <c r="F135" s="6"/>
      <c r="G135" s="6"/>
    </row>
  </sheetData>
  <sortState ref="B8:G54">
    <sortCondition descending="1" ref="G8:G54"/>
  </sortState>
  <pageMargins left="0.78740157480314965" right="0.78740157480314965" top="0" bottom="0.78740157480314965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7"/>
  <sheetViews>
    <sheetView workbookViewId="0">
      <selection activeCell="A4" sqref="A4:G17"/>
    </sheetView>
  </sheetViews>
  <sheetFormatPr defaultRowHeight="15" x14ac:dyDescent="0.25"/>
  <cols>
    <col min="1" max="1" width="5.7109375" customWidth="1"/>
    <col min="2" max="2" width="20.7109375" customWidth="1"/>
    <col min="3" max="3" width="22.7109375" customWidth="1"/>
    <col min="4" max="4" width="8.7109375" style="5" customWidth="1"/>
    <col min="5" max="5" width="8.7109375" style="14" customWidth="1"/>
    <col min="6" max="7" width="8.7109375" style="5" customWidth="1"/>
  </cols>
  <sheetData>
    <row r="1" spans="1:8" ht="50.1" customHeight="1" x14ac:dyDescent="0.25"/>
    <row r="3" spans="1:8" s="1" customFormat="1" ht="19.5" customHeight="1" x14ac:dyDescent="0.25">
      <c r="D3" s="6"/>
      <c r="E3" s="15"/>
      <c r="F3" s="6"/>
      <c r="G3" s="6"/>
    </row>
    <row r="4" spans="1:8" s="2" customFormat="1" ht="20.100000000000001" customHeight="1" x14ac:dyDescent="0.2">
      <c r="A4" s="44" t="s">
        <v>34</v>
      </c>
      <c r="B4" s="44"/>
      <c r="C4" s="47"/>
      <c r="D4" s="48"/>
      <c r="E4" s="54"/>
      <c r="F4" s="48"/>
      <c r="G4" s="48"/>
    </row>
    <row r="5" spans="1:8" s="2" customFormat="1" ht="9.9499999999999993" customHeight="1" x14ac:dyDescent="0.2">
      <c r="A5" s="47"/>
      <c r="B5" s="47"/>
      <c r="C5" s="47"/>
      <c r="D5" s="48"/>
      <c r="E5" s="54"/>
      <c r="F5" s="48"/>
      <c r="G5" s="48"/>
    </row>
    <row r="6" spans="1:8" s="7" customFormat="1" ht="20.100000000000001" customHeight="1" x14ac:dyDescent="0.2">
      <c r="A6" s="55"/>
      <c r="B6" s="55"/>
      <c r="C6" s="56"/>
      <c r="D6" s="57" t="s">
        <v>27</v>
      </c>
      <c r="E6" s="58" t="s">
        <v>28</v>
      </c>
      <c r="F6" s="57" t="s">
        <v>29</v>
      </c>
      <c r="G6" s="57"/>
      <c r="H6" s="21"/>
    </row>
    <row r="7" spans="1:8" s="2" customFormat="1" ht="20.100000000000001" customHeight="1" x14ac:dyDescent="0.2">
      <c r="A7" s="36">
        <v>1</v>
      </c>
      <c r="B7" s="52" t="s">
        <v>18</v>
      </c>
      <c r="C7" s="52" t="s">
        <v>15</v>
      </c>
      <c r="D7" s="38">
        <v>62</v>
      </c>
      <c r="E7" s="59">
        <v>47</v>
      </c>
      <c r="F7" s="38">
        <v>70</v>
      </c>
      <c r="G7" s="38">
        <f>D7+F7</f>
        <v>132</v>
      </c>
      <c r="H7" s="20"/>
    </row>
    <row r="8" spans="1:8" s="2" customFormat="1" ht="20.100000000000001" customHeight="1" x14ac:dyDescent="0.2">
      <c r="A8" s="36">
        <f t="shared" ref="A8:A44" si="0">A7+1</f>
        <v>2</v>
      </c>
      <c r="B8" s="52" t="s">
        <v>125</v>
      </c>
      <c r="C8" s="52" t="s">
        <v>10</v>
      </c>
      <c r="D8" s="38">
        <v>67</v>
      </c>
      <c r="E8" s="60">
        <v>63</v>
      </c>
      <c r="F8" s="39">
        <v>62</v>
      </c>
      <c r="G8" s="38">
        <f>D8+E8</f>
        <v>130</v>
      </c>
      <c r="H8" s="20"/>
    </row>
    <row r="9" spans="1:8" s="2" customFormat="1" ht="20.100000000000001" customHeight="1" x14ac:dyDescent="0.2">
      <c r="A9" s="36">
        <f t="shared" si="0"/>
        <v>3</v>
      </c>
      <c r="B9" s="52" t="s">
        <v>76</v>
      </c>
      <c r="C9" s="52" t="s">
        <v>15</v>
      </c>
      <c r="D9" s="39">
        <v>52</v>
      </c>
      <c r="E9" s="60">
        <v>53</v>
      </c>
      <c r="F9" s="38">
        <v>64</v>
      </c>
      <c r="G9" s="38">
        <f>E9+F9</f>
        <v>117</v>
      </c>
      <c r="H9" s="20"/>
    </row>
    <row r="10" spans="1:8" s="2" customFormat="1" ht="20.100000000000001" customHeight="1" x14ac:dyDescent="0.2">
      <c r="A10" s="36">
        <f t="shared" si="0"/>
        <v>4</v>
      </c>
      <c r="B10" s="61" t="s">
        <v>265</v>
      </c>
      <c r="C10" s="52" t="s">
        <v>10</v>
      </c>
      <c r="D10" s="39">
        <v>0</v>
      </c>
      <c r="E10" s="60">
        <v>50</v>
      </c>
      <c r="F10" s="38">
        <v>62</v>
      </c>
      <c r="G10" s="38">
        <f>D10+E10+F10</f>
        <v>112</v>
      </c>
      <c r="H10" s="20"/>
    </row>
    <row r="11" spans="1:8" s="2" customFormat="1" ht="20.100000000000001" customHeight="1" x14ac:dyDescent="0.2">
      <c r="A11" s="36">
        <f t="shared" si="0"/>
        <v>5</v>
      </c>
      <c r="B11" s="52" t="s">
        <v>3</v>
      </c>
      <c r="C11" s="52" t="s">
        <v>1</v>
      </c>
      <c r="D11" s="38">
        <v>45</v>
      </c>
      <c r="E11" s="59">
        <v>0</v>
      </c>
      <c r="F11" s="38">
        <v>63</v>
      </c>
      <c r="G11" s="38">
        <f>D11+E11+F11</f>
        <v>108</v>
      </c>
      <c r="H11" s="20"/>
    </row>
    <row r="12" spans="1:8" s="2" customFormat="1" ht="20.100000000000001" customHeight="1" x14ac:dyDescent="0.2">
      <c r="A12" s="36">
        <f t="shared" si="0"/>
        <v>6</v>
      </c>
      <c r="B12" s="52" t="s">
        <v>127</v>
      </c>
      <c r="C12" s="52" t="s">
        <v>10</v>
      </c>
      <c r="D12" s="38">
        <v>39</v>
      </c>
      <c r="E12" s="59">
        <v>0</v>
      </c>
      <c r="F12" s="38">
        <v>56</v>
      </c>
      <c r="G12" s="38">
        <f>D12+E12+F12</f>
        <v>95</v>
      </c>
      <c r="H12" s="20"/>
    </row>
    <row r="13" spans="1:8" s="2" customFormat="1" ht="20.100000000000001" customHeight="1" x14ac:dyDescent="0.2">
      <c r="A13" s="62" t="s">
        <v>323</v>
      </c>
      <c r="B13" s="52" t="s">
        <v>77</v>
      </c>
      <c r="C13" s="52" t="s">
        <v>15</v>
      </c>
      <c r="D13" s="38">
        <v>52</v>
      </c>
      <c r="E13" s="59">
        <v>37</v>
      </c>
      <c r="F13" s="38">
        <v>39</v>
      </c>
      <c r="G13" s="38">
        <f>D13+F13</f>
        <v>91</v>
      </c>
      <c r="H13" s="20"/>
    </row>
    <row r="14" spans="1:8" s="2" customFormat="1" ht="20.100000000000001" customHeight="1" x14ac:dyDescent="0.2">
      <c r="A14" s="62" t="s">
        <v>323</v>
      </c>
      <c r="B14" s="52" t="s">
        <v>136</v>
      </c>
      <c r="C14" s="52" t="s">
        <v>10</v>
      </c>
      <c r="D14" s="39">
        <v>32</v>
      </c>
      <c r="E14" s="60">
        <v>45</v>
      </c>
      <c r="F14" s="38">
        <v>46</v>
      </c>
      <c r="G14" s="38">
        <f>E14+F14</f>
        <v>91</v>
      </c>
      <c r="H14" s="20"/>
    </row>
    <row r="15" spans="1:8" s="2" customFormat="1" ht="20.100000000000001" customHeight="1" x14ac:dyDescent="0.2">
      <c r="A15" s="62" t="s">
        <v>323</v>
      </c>
      <c r="B15" s="52" t="s">
        <v>171</v>
      </c>
      <c r="C15" s="52" t="s">
        <v>10</v>
      </c>
      <c r="D15" s="39">
        <v>33</v>
      </c>
      <c r="E15" s="60">
        <v>33</v>
      </c>
      <c r="F15" s="38">
        <v>58</v>
      </c>
      <c r="G15" s="38">
        <f>E15+F15</f>
        <v>91</v>
      </c>
      <c r="H15" s="20"/>
    </row>
    <row r="16" spans="1:8" s="2" customFormat="1" ht="20.100000000000001" customHeight="1" x14ac:dyDescent="0.2">
      <c r="A16" s="62" t="s">
        <v>324</v>
      </c>
      <c r="B16" s="52" t="s">
        <v>12</v>
      </c>
      <c r="C16" s="52" t="s">
        <v>25</v>
      </c>
      <c r="D16" s="38">
        <v>44</v>
      </c>
      <c r="E16" s="60">
        <v>44</v>
      </c>
      <c r="F16" s="39">
        <v>0</v>
      </c>
      <c r="G16" s="38">
        <f>D16+E16+F16</f>
        <v>88</v>
      </c>
      <c r="H16" s="20"/>
    </row>
    <row r="17" spans="1:8" s="2" customFormat="1" ht="20.100000000000001" customHeight="1" thickBot="1" x14ac:dyDescent="0.25">
      <c r="A17" s="63" t="s">
        <v>324</v>
      </c>
      <c r="B17" s="53" t="s">
        <v>166</v>
      </c>
      <c r="C17" s="53" t="s">
        <v>15</v>
      </c>
      <c r="D17" s="42">
        <v>45</v>
      </c>
      <c r="E17" s="64">
        <v>42</v>
      </c>
      <c r="F17" s="42">
        <v>43</v>
      </c>
      <c r="G17" s="42">
        <f>D17+F17</f>
        <v>88</v>
      </c>
      <c r="H17" s="20"/>
    </row>
    <row r="18" spans="1:8" s="2" customFormat="1" ht="20.100000000000001" customHeight="1" x14ac:dyDescent="0.2">
      <c r="A18" s="28">
        <v>12</v>
      </c>
      <c r="B18" s="32" t="s">
        <v>170</v>
      </c>
      <c r="C18" s="32" t="s">
        <v>10</v>
      </c>
      <c r="D18" s="30">
        <v>34</v>
      </c>
      <c r="E18" s="35">
        <v>45</v>
      </c>
      <c r="F18" s="31">
        <v>0</v>
      </c>
      <c r="G18" s="30">
        <f>D18+E18+F18</f>
        <v>79</v>
      </c>
      <c r="H18" s="20"/>
    </row>
    <row r="19" spans="1:8" s="2" customFormat="1" ht="20.100000000000001" customHeight="1" x14ac:dyDescent="0.2">
      <c r="A19" s="8">
        <f t="shared" si="0"/>
        <v>13</v>
      </c>
      <c r="B19" s="9" t="s">
        <v>126</v>
      </c>
      <c r="C19" s="9" t="s">
        <v>1</v>
      </c>
      <c r="D19" s="12">
        <v>28</v>
      </c>
      <c r="E19" s="34">
        <v>0</v>
      </c>
      <c r="F19" s="12">
        <v>48</v>
      </c>
      <c r="G19" s="12">
        <f>D19+E19+F19</f>
        <v>76</v>
      </c>
      <c r="H19" s="20"/>
    </row>
    <row r="20" spans="1:8" s="2" customFormat="1" ht="20.100000000000001" customHeight="1" x14ac:dyDescent="0.2">
      <c r="A20" s="8">
        <f t="shared" si="0"/>
        <v>14</v>
      </c>
      <c r="B20" s="9" t="s">
        <v>167</v>
      </c>
      <c r="C20" s="9" t="s">
        <v>67</v>
      </c>
      <c r="D20" s="12">
        <v>37</v>
      </c>
      <c r="E20" s="16">
        <v>37</v>
      </c>
      <c r="F20" s="25">
        <v>24</v>
      </c>
      <c r="G20" s="12">
        <f>D20+E20</f>
        <v>74</v>
      </c>
      <c r="H20" s="20"/>
    </row>
    <row r="21" spans="1:8" s="2" customFormat="1" ht="20.100000000000001" customHeight="1" x14ac:dyDescent="0.2">
      <c r="A21" s="26" t="s">
        <v>290</v>
      </c>
      <c r="B21" s="9" t="s">
        <v>169</v>
      </c>
      <c r="C21" s="9" t="s">
        <v>10</v>
      </c>
      <c r="D21" s="12">
        <v>34</v>
      </c>
      <c r="E21" s="16">
        <v>36</v>
      </c>
      <c r="F21" s="25">
        <v>0</v>
      </c>
      <c r="G21" s="12">
        <f>D21+E21+F21</f>
        <v>70</v>
      </c>
      <c r="H21" s="20"/>
    </row>
    <row r="22" spans="1:8" s="2" customFormat="1" ht="20.100000000000001" customHeight="1" x14ac:dyDescent="0.2">
      <c r="A22" s="26" t="s">
        <v>290</v>
      </c>
      <c r="B22" s="9" t="s">
        <v>26</v>
      </c>
      <c r="C22" s="9" t="s">
        <v>67</v>
      </c>
      <c r="D22" s="12">
        <v>34</v>
      </c>
      <c r="E22" s="16">
        <v>36</v>
      </c>
      <c r="F22" s="25">
        <v>31</v>
      </c>
      <c r="G22" s="12">
        <f>D22+E22</f>
        <v>70</v>
      </c>
      <c r="H22" s="20"/>
    </row>
    <row r="23" spans="1:8" s="2" customFormat="1" ht="20.100000000000001" customHeight="1" x14ac:dyDescent="0.2">
      <c r="A23" s="8">
        <v>17</v>
      </c>
      <c r="B23" s="9" t="s">
        <v>48</v>
      </c>
      <c r="C23" s="9" t="s">
        <v>15</v>
      </c>
      <c r="D23" s="12">
        <v>38</v>
      </c>
      <c r="E23" s="16">
        <v>31</v>
      </c>
      <c r="F23" s="25">
        <v>19</v>
      </c>
      <c r="G23" s="12">
        <f>D23+E23</f>
        <v>69</v>
      </c>
      <c r="H23" s="20"/>
    </row>
    <row r="24" spans="1:8" s="2" customFormat="1" ht="20.100000000000001" customHeight="1" x14ac:dyDescent="0.2">
      <c r="A24" s="8">
        <f t="shared" si="0"/>
        <v>18</v>
      </c>
      <c r="B24" s="9" t="s">
        <v>47</v>
      </c>
      <c r="C24" s="9" t="s">
        <v>38</v>
      </c>
      <c r="D24" s="12">
        <v>33</v>
      </c>
      <c r="E24" s="16">
        <v>32</v>
      </c>
      <c r="F24" s="25">
        <v>30</v>
      </c>
      <c r="G24" s="12">
        <f>D24+E24</f>
        <v>65</v>
      </c>
      <c r="H24" s="20"/>
    </row>
    <row r="25" spans="1:8" s="2" customFormat="1" ht="20.100000000000001" customHeight="1" x14ac:dyDescent="0.2">
      <c r="A25" s="8">
        <f t="shared" si="0"/>
        <v>19</v>
      </c>
      <c r="B25" s="9" t="s">
        <v>17</v>
      </c>
      <c r="C25" s="9" t="s">
        <v>25</v>
      </c>
      <c r="D25" s="12">
        <v>35</v>
      </c>
      <c r="E25" s="16">
        <v>29</v>
      </c>
      <c r="F25" s="25">
        <v>0</v>
      </c>
      <c r="G25" s="12">
        <f>D25+E25+F25</f>
        <v>64</v>
      </c>
      <c r="H25" s="20"/>
    </row>
    <row r="26" spans="1:8" s="2" customFormat="1" ht="20.100000000000001" customHeight="1" x14ac:dyDescent="0.2">
      <c r="A26" s="8" t="s">
        <v>286</v>
      </c>
      <c r="B26" s="9" t="s">
        <v>174</v>
      </c>
      <c r="C26" s="9" t="s">
        <v>148</v>
      </c>
      <c r="D26" s="12">
        <v>31</v>
      </c>
      <c r="E26" s="34">
        <v>22</v>
      </c>
      <c r="F26" s="12">
        <v>32</v>
      </c>
      <c r="G26" s="12">
        <f>D26+F26</f>
        <v>63</v>
      </c>
      <c r="H26" s="20"/>
    </row>
    <row r="27" spans="1:8" s="1" customFormat="1" ht="20.100000000000001" customHeight="1" x14ac:dyDescent="0.25">
      <c r="A27" s="8" t="s">
        <v>286</v>
      </c>
      <c r="B27" s="9" t="s">
        <v>168</v>
      </c>
      <c r="C27" s="9" t="s">
        <v>10</v>
      </c>
      <c r="D27" s="12">
        <v>34</v>
      </c>
      <c r="E27" s="34">
        <v>0</v>
      </c>
      <c r="F27" s="12">
        <v>29</v>
      </c>
      <c r="G27" s="12">
        <f>D27+E27+F27</f>
        <v>63</v>
      </c>
      <c r="H27" s="19"/>
    </row>
    <row r="28" spans="1:8" s="1" customFormat="1" ht="20.100000000000001" customHeight="1" x14ac:dyDescent="0.25">
      <c r="A28" s="8">
        <v>22</v>
      </c>
      <c r="B28" s="9" t="s">
        <v>46</v>
      </c>
      <c r="C28" s="9" t="s">
        <v>38</v>
      </c>
      <c r="D28" s="12">
        <v>32</v>
      </c>
      <c r="E28" s="16">
        <v>30</v>
      </c>
      <c r="F28" s="25">
        <v>29</v>
      </c>
      <c r="G28" s="12">
        <f>D28+E28</f>
        <v>62</v>
      </c>
      <c r="H28" s="19"/>
    </row>
    <row r="29" spans="1:8" s="1" customFormat="1" ht="20.100000000000001" customHeight="1" x14ac:dyDescent="0.25">
      <c r="A29" s="8">
        <f t="shared" si="0"/>
        <v>23</v>
      </c>
      <c r="B29" s="9" t="s">
        <v>49</v>
      </c>
      <c r="C29" s="9" t="s">
        <v>67</v>
      </c>
      <c r="D29" s="12">
        <v>35</v>
      </c>
      <c r="E29" s="34">
        <v>0</v>
      </c>
      <c r="F29" s="12">
        <v>23</v>
      </c>
      <c r="G29" s="12">
        <f>D29+E29+F29</f>
        <v>58</v>
      </c>
      <c r="H29" s="19"/>
    </row>
    <row r="30" spans="1:8" s="1" customFormat="1" ht="20.100000000000001" customHeight="1" x14ac:dyDescent="0.25">
      <c r="A30" s="8" t="s">
        <v>325</v>
      </c>
      <c r="B30" s="9" t="s">
        <v>45</v>
      </c>
      <c r="C30" s="9" t="s">
        <v>25</v>
      </c>
      <c r="D30" s="12">
        <v>30</v>
      </c>
      <c r="E30" s="16">
        <v>26</v>
      </c>
      <c r="F30" s="25">
        <v>0</v>
      </c>
      <c r="G30" s="12">
        <f>D30+E30+F30</f>
        <v>56</v>
      </c>
      <c r="H30" s="19"/>
    </row>
    <row r="31" spans="1:8" s="1" customFormat="1" ht="20.100000000000001" customHeight="1" x14ac:dyDescent="0.25">
      <c r="A31" s="8" t="s">
        <v>325</v>
      </c>
      <c r="B31" s="9" t="s">
        <v>266</v>
      </c>
      <c r="C31" s="9" t="s">
        <v>15</v>
      </c>
      <c r="D31" s="25">
        <v>0</v>
      </c>
      <c r="E31" s="16">
        <v>28</v>
      </c>
      <c r="F31" s="12">
        <v>28</v>
      </c>
      <c r="G31" s="12">
        <f>D31+E31+F31</f>
        <v>56</v>
      </c>
      <c r="H31" s="19"/>
    </row>
    <row r="32" spans="1:8" s="1" customFormat="1" ht="20.100000000000001" customHeight="1" x14ac:dyDescent="0.25">
      <c r="A32" s="8">
        <v>26</v>
      </c>
      <c r="B32" s="9" t="s">
        <v>176</v>
      </c>
      <c r="C32" s="9" t="s">
        <v>148</v>
      </c>
      <c r="D32" s="12">
        <v>27</v>
      </c>
      <c r="E32" s="34">
        <v>16</v>
      </c>
      <c r="F32" s="12">
        <v>24</v>
      </c>
      <c r="G32" s="12">
        <f>D32+F32</f>
        <v>51</v>
      </c>
      <c r="H32" s="19"/>
    </row>
    <row r="33" spans="1:8" s="1" customFormat="1" ht="20.100000000000001" customHeight="1" x14ac:dyDescent="0.25">
      <c r="A33" s="8">
        <f t="shared" si="0"/>
        <v>27</v>
      </c>
      <c r="B33" s="9" t="s">
        <v>165</v>
      </c>
      <c r="C33" s="9" t="s">
        <v>15</v>
      </c>
      <c r="D33" s="12">
        <v>49</v>
      </c>
      <c r="E33" s="16">
        <v>0</v>
      </c>
      <c r="F33" s="25">
        <v>0</v>
      </c>
      <c r="G33" s="12">
        <f t="shared" ref="G33:G46" si="1">D33+E33+F33</f>
        <v>49</v>
      </c>
      <c r="H33" s="19"/>
    </row>
    <row r="34" spans="1:8" s="1" customFormat="1" ht="20.100000000000001" customHeight="1" x14ac:dyDescent="0.25">
      <c r="A34" s="8">
        <f t="shared" si="0"/>
        <v>28</v>
      </c>
      <c r="B34" s="9" t="s">
        <v>14</v>
      </c>
      <c r="C34" s="9" t="s">
        <v>25</v>
      </c>
      <c r="D34" s="12">
        <v>47</v>
      </c>
      <c r="E34" s="16">
        <v>0</v>
      </c>
      <c r="F34" s="25">
        <v>0</v>
      </c>
      <c r="G34" s="12">
        <f t="shared" si="1"/>
        <v>47</v>
      </c>
      <c r="H34" s="19"/>
    </row>
    <row r="35" spans="1:8" s="1" customFormat="1" ht="20.100000000000001" customHeight="1" x14ac:dyDescent="0.25">
      <c r="A35" s="8">
        <f t="shared" si="0"/>
        <v>29</v>
      </c>
      <c r="B35" s="9" t="s">
        <v>173</v>
      </c>
      <c r="C35" s="9" t="s">
        <v>38</v>
      </c>
      <c r="D35" s="12">
        <v>32</v>
      </c>
      <c r="E35" s="34">
        <v>0</v>
      </c>
      <c r="F35" s="12">
        <v>14</v>
      </c>
      <c r="G35" s="12">
        <f t="shared" si="1"/>
        <v>46</v>
      </c>
      <c r="H35" s="19"/>
    </row>
    <row r="36" spans="1:8" s="1" customFormat="1" ht="20.100000000000001" customHeight="1" x14ac:dyDescent="0.25">
      <c r="A36" s="8">
        <f t="shared" si="0"/>
        <v>30</v>
      </c>
      <c r="B36" s="9" t="s">
        <v>177</v>
      </c>
      <c r="C36" s="9" t="s">
        <v>13</v>
      </c>
      <c r="D36" s="12">
        <v>21</v>
      </c>
      <c r="E36" s="34">
        <v>0</v>
      </c>
      <c r="F36" s="12">
        <v>14</v>
      </c>
      <c r="G36" s="12">
        <f t="shared" si="1"/>
        <v>35</v>
      </c>
      <c r="H36" s="19"/>
    </row>
    <row r="37" spans="1:8" s="1" customFormat="1" ht="20.100000000000001" customHeight="1" x14ac:dyDescent="0.25">
      <c r="A37" s="8">
        <f t="shared" si="0"/>
        <v>31</v>
      </c>
      <c r="B37" s="9" t="s">
        <v>129</v>
      </c>
      <c r="C37" s="9" t="s">
        <v>15</v>
      </c>
      <c r="D37" s="12">
        <v>34</v>
      </c>
      <c r="E37" s="16">
        <v>0</v>
      </c>
      <c r="F37" s="25">
        <v>0</v>
      </c>
      <c r="G37" s="12">
        <f t="shared" si="1"/>
        <v>34</v>
      </c>
      <c r="H37" s="19"/>
    </row>
    <row r="38" spans="1:8" s="1" customFormat="1" ht="20.100000000000001" customHeight="1" x14ac:dyDescent="0.25">
      <c r="A38" s="8" t="s">
        <v>326</v>
      </c>
      <c r="B38" s="9" t="s">
        <v>172</v>
      </c>
      <c r="C38" s="9" t="s">
        <v>10</v>
      </c>
      <c r="D38" s="12">
        <v>33</v>
      </c>
      <c r="E38" s="16">
        <v>0</v>
      </c>
      <c r="F38" s="25">
        <v>0</v>
      </c>
      <c r="G38" s="12">
        <f t="shared" si="1"/>
        <v>33</v>
      </c>
      <c r="H38" s="19"/>
    </row>
    <row r="39" spans="1:8" s="1" customFormat="1" ht="20.100000000000001" customHeight="1" x14ac:dyDescent="0.25">
      <c r="A39" s="8" t="s">
        <v>326</v>
      </c>
      <c r="B39" s="9" t="s">
        <v>50</v>
      </c>
      <c r="C39" s="9" t="s">
        <v>148</v>
      </c>
      <c r="D39" s="12">
        <v>17</v>
      </c>
      <c r="E39" s="16">
        <v>16</v>
      </c>
      <c r="F39" s="25">
        <v>0</v>
      </c>
      <c r="G39" s="12">
        <f t="shared" si="1"/>
        <v>33</v>
      </c>
      <c r="H39" s="19"/>
    </row>
    <row r="40" spans="1:8" s="1" customFormat="1" ht="20.100000000000001" customHeight="1" x14ac:dyDescent="0.25">
      <c r="A40" s="8">
        <v>34</v>
      </c>
      <c r="B40" s="9" t="s">
        <v>128</v>
      </c>
      <c r="C40" s="9" t="s">
        <v>58</v>
      </c>
      <c r="D40" s="12">
        <v>32</v>
      </c>
      <c r="E40" s="34">
        <v>0</v>
      </c>
      <c r="F40" s="12">
        <v>0</v>
      </c>
      <c r="G40" s="12">
        <f t="shared" si="1"/>
        <v>32</v>
      </c>
      <c r="H40" s="19"/>
    </row>
    <row r="41" spans="1:8" s="1" customFormat="1" ht="20.100000000000001" customHeight="1" x14ac:dyDescent="0.25">
      <c r="A41" s="8">
        <f t="shared" si="0"/>
        <v>35</v>
      </c>
      <c r="B41" s="9" t="s">
        <v>175</v>
      </c>
      <c r="C41" s="9" t="s">
        <v>10</v>
      </c>
      <c r="D41" s="12">
        <v>30</v>
      </c>
      <c r="E41" s="34">
        <v>0</v>
      </c>
      <c r="F41" s="12">
        <v>0</v>
      </c>
      <c r="G41" s="12">
        <f t="shared" si="1"/>
        <v>30</v>
      </c>
      <c r="H41" s="19"/>
    </row>
    <row r="42" spans="1:8" s="1" customFormat="1" ht="20.100000000000001" customHeight="1" x14ac:dyDescent="0.25">
      <c r="A42" s="8">
        <f t="shared" si="0"/>
        <v>36</v>
      </c>
      <c r="B42" s="9" t="s">
        <v>16</v>
      </c>
      <c r="C42" s="9" t="s">
        <v>25</v>
      </c>
      <c r="D42" s="12">
        <v>26</v>
      </c>
      <c r="E42" s="34">
        <v>0</v>
      </c>
      <c r="F42" s="12">
        <v>0</v>
      </c>
      <c r="G42" s="12">
        <f t="shared" si="1"/>
        <v>26</v>
      </c>
      <c r="H42" s="19"/>
    </row>
    <row r="43" spans="1:8" s="1" customFormat="1" ht="20.100000000000001" customHeight="1" x14ac:dyDescent="0.25">
      <c r="A43" s="8">
        <f t="shared" si="0"/>
        <v>37</v>
      </c>
      <c r="B43" s="9" t="s">
        <v>267</v>
      </c>
      <c r="C43" s="9" t="s">
        <v>148</v>
      </c>
      <c r="D43" s="12">
        <v>0</v>
      </c>
      <c r="E43" s="16">
        <v>19</v>
      </c>
      <c r="F43" s="25">
        <v>0</v>
      </c>
      <c r="G43" s="12">
        <f t="shared" si="1"/>
        <v>19</v>
      </c>
      <c r="H43" s="19"/>
    </row>
    <row r="44" spans="1:8" s="1" customFormat="1" ht="20.100000000000001" customHeight="1" x14ac:dyDescent="0.25">
      <c r="A44" s="8">
        <f t="shared" si="0"/>
        <v>38</v>
      </c>
      <c r="B44" s="9" t="s">
        <v>268</v>
      </c>
      <c r="C44" s="9" t="s">
        <v>148</v>
      </c>
      <c r="D44" s="12">
        <v>0</v>
      </c>
      <c r="E44" s="16">
        <v>14</v>
      </c>
      <c r="F44" s="25">
        <v>0</v>
      </c>
      <c r="G44" s="12">
        <f t="shared" si="1"/>
        <v>14</v>
      </c>
    </row>
    <row r="45" spans="1:8" s="1" customFormat="1" ht="20.100000000000001" customHeight="1" x14ac:dyDescent="0.25">
      <c r="A45" s="8" t="s">
        <v>322</v>
      </c>
      <c r="B45" s="9" t="s">
        <v>178</v>
      </c>
      <c r="C45" s="9" t="s">
        <v>148</v>
      </c>
      <c r="D45" s="12">
        <v>11</v>
      </c>
      <c r="E45" s="16">
        <v>0</v>
      </c>
      <c r="F45" s="25">
        <v>0</v>
      </c>
      <c r="G45" s="12">
        <f t="shared" si="1"/>
        <v>11</v>
      </c>
    </row>
    <row r="46" spans="1:8" s="1" customFormat="1" ht="20.100000000000001" customHeight="1" x14ac:dyDescent="0.25">
      <c r="A46" s="8" t="s">
        <v>322</v>
      </c>
      <c r="B46" s="9" t="s">
        <v>179</v>
      </c>
      <c r="C46" s="9" t="s">
        <v>148</v>
      </c>
      <c r="D46" s="12">
        <v>11</v>
      </c>
      <c r="E46" s="16">
        <v>0</v>
      </c>
      <c r="F46" s="25">
        <v>0</v>
      </c>
      <c r="G46" s="12">
        <f t="shared" si="1"/>
        <v>11</v>
      </c>
    </row>
    <row r="47" spans="1:8" s="1" customFormat="1" ht="20.100000000000001" customHeight="1" x14ac:dyDescent="0.25">
      <c r="D47" s="6"/>
      <c r="E47" s="15"/>
      <c r="F47" s="6"/>
      <c r="G47" s="6"/>
    </row>
    <row r="48" spans="1:8" s="1" customFormat="1" ht="20.100000000000001" customHeight="1" x14ac:dyDescent="0.25">
      <c r="D48" s="6"/>
      <c r="E48" s="15"/>
      <c r="F48" s="6"/>
      <c r="G48" s="6"/>
    </row>
    <row r="49" spans="4:7" s="1" customFormat="1" ht="20.100000000000001" customHeight="1" x14ac:dyDescent="0.25">
      <c r="D49" s="6"/>
      <c r="E49" s="15"/>
      <c r="F49" s="6"/>
      <c r="G49" s="6"/>
    </row>
    <row r="50" spans="4:7" s="1" customFormat="1" ht="20.100000000000001" customHeight="1" x14ac:dyDescent="0.25">
      <c r="D50" s="6"/>
      <c r="E50" s="15"/>
      <c r="F50" s="6"/>
      <c r="G50" s="6"/>
    </row>
    <row r="51" spans="4:7" s="1" customFormat="1" ht="20.100000000000001" customHeight="1" x14ac:dyDescent="0.25">
      <c r="D51" s="6"/>
      <c r="E51" s="15"/>
      <c r="F51" s="6"/>
      <c r="G51" s="6"/>
    </row>
    <row r="52" spans="4:7" s="1" customFormat="1" ht="20.100000000000001" customHeight="1" x14ac:dyDescent="0.25">
      <c r="D52" s="6"/>
      <c r="E52" s="15"/>
      <c r="F52" s="6"/>
      <c r="G52" s="6"/>
    </row>
    <row r="53" spans="4:7" s="1" customFormat="1" ht="20.100000000000001" customHeight="1" x14ac:dyDescent="0.25">
      <c r="D53" s="6"/>
      <c r="E53" s="15"/>
      <c r="F53" s="6"/>
      <c r="G53" s="6"/>
    </row>
    <row r="54" spans="4:7" s="1" customFormat="1" ht="20.100000000000001" customHeight="1" x14ac:dyDescent="0.25">
      <c r="D54" s="6"/>
      <c r="E54" s="15"/>
      <c r="F54" s="6"/>
      <c r="G54" s="6"/>
    </row>
    <row r="55" spans="4:7" s="1" customFormat="1" ht="20.100000000000001" customHeight="1" x14ac:dyDescent="0.25">
      <c r="D55" s="6"/>
      <c r="E55" s="15"/>
      <c r="F55" s="6"/>
      <c r="G55" s="6"/>
    </row>
    <row r="56" spans="4:7" s="1" customFormat="1" ht="20.100000000000001" customHeight="1" x14ac:dyDescent="0.25">
      <c r="D56" s="6"/>
      <c r="E56" s="15"/>
      <c r="F56" s="6"/>
      <c r="G56" s="6"/>
    </row>
    <row r="57" spans="4:7" s="1" customFormat="1" ht="20.100000000000001" customHeight="1" x14ac:dyDescent="0.25">
      <c r="D57" s="6"/>
      <c r="E57" s="15"/>
      <c r="F57" s="6"/>
      <c r="G57" s="6"/>
    </row>
    <row r="58" spans="4:7" s="1" customFormat="1" ht="20.100000000000001" customHeight="1" x14ac:dyDescent="0.25">
      <c r="D58" s="6"/>
      <c r="E58" s="15"/>
      <c r="F58" s="6"/>
      <c r="G58" s="6"/>
    </row>
    <row r="59" spans="4:7" s="1" customFormat="1" ht="20.100000000000001" customHeight="1" x14ac:dyDescent="0.25">
      <c r="D59" s="6"/>
      <c r="E59" s="15"/>
      <c r="F59" s="6"/>
      <c r="G59" s="6"/>
    </row>
    <row r="60" spans="4:7" s="1" customFormat="1" ht="20.100000000000001" customHeight="1" x14ac:dyDescent="0.25">
      <c r="D60" s="6"/>
      <c r="E60" s="15"/>
      <c r="F60" s="6"/>
      <c r="G60" s="6"/>
    </row>
    <row r="61" spans="4:7" s="1" customFormat="1" ht="20.100000000000001" customHeight="1" x14ac:dyDescent="0.25">
      <c r="D61" s="6"/>
      <c r="E61" s="15"/>
      <c r="F61" s="6"/>
      <c r="G61" s="6"/>
    </row>
    <row r="62" spans="4:7" s="1" customFormat="1" ht="20.100000000000001" customHeight="1" x14ac:dyDescent="0.25">
      <c r="D62" s="6"/>
      <c r="E62" s="15"/>
      <c r="F62" s="6"/>
      <c r="G62" s="6"/>
    </row>
    <row r="63" spans="4:7" s="1" customFormat="1" ht="20.100000000000001" customHeight="1" x14ac:dyDescent="0.25">
      <c r="D63" s="6"/>
      <c r="E63" s="15"/>
      <c r="F63" s="6"/>
      <c r="G63" s="6"/>
    </row>
    <row r="64" spans="4:7" s="1" customFormat="1" ht="20.100000000000001" customHeight="1" x14ac:dyDescent="0.25">
      <c r="D64" s="6"/>
      <c r="E64" s="15"/>
      <c r="F64" s="6"/>
      <c r="G64" s="6"/>
    </row>
    <row r="65" spans="4:7" s="1" customFormat="1" ht="20.100000000000001" customHeight="1" x14ac:dyDescent="0.25">
      <c r="D65" s="6"/>
      <c r="E65" s="15"/>
      <c r="F65" s="6"/>
      <c r="G65" s="6"/>
    </row>
    <row r="66" spans="4:7" s="1" customFormat="1" ht="20.100000000000001" customHeight="1" x14ac:dyDescent="0.25">
      <c r="D66" s="6"/>
      <c r="E66" s="15"/>
      <c r="F66" s="6"/>
      <c r="G66" s="6"/>
    </row>
    <row r="67" spans="4:7" s="1" customFormat="1" ht="20.100000000000001" customHeight="1" x14ac:dyDescent="0.25">
      <c r="D67" s="6"/>
      <c r="E67" s="15"/>
      <c r="F67" s="6"/>
      <c r="G67" s="6"/>
    </row>
    <row r="68" spans="4:7" s="1" customFormat="1" ht="20.100000000000001" customHeight="1" x14ac:dyDescent="0.25">
      <c r="D68" s="6"/>
      <c r="E68" s="15"/>
      <c r="F68" s="6"/>
      <c r="G68" s="6"/>
    </row>
    <row r="69" spans="4:7" s="1" customFormat="1" ht="20.100000000000001" customHeight="1" x14ac:dyDescent="0.25">
      <c r="D69" s="6"/>
      <c r="E69" s="15"/>
      <c r="F69" s="6"/>
      <c r="G69" s="6"/>
    </row>
    <row r="70" spans="4:7" s="1" customFormat="1" ht="20.100000000000001" customHeight="1" x14ac:dyDescent="0.25">
      <c r="D70" s="6"/>
      <c r="E70" s="15"/>
      <c r="F70" s="6"/>
      <c r="G70" s="6"/>
    </row>
    <row r="71" spans="4:7" s="1" customFormat="1" ht="20.100000000000001" customHeight="1" x14ac:dyDescent="0.25">
      <c r="D71" s="6"/>
      <c r="E71" s="15"/>
      <c r="F71" s="6"/>
      <c r="G71" s="6"/>
    </row>
    <row r="72" spans="4:7" s="1" customFormat="1" ht="20.100000000000001" customHeight="1" x14ac:dyDescent="0.25">
      <c r="D72" s="6"/>
      <c r="E72" s="15"/>
      <c r="F72" s="6"/>
      <c r="G72" s="6"/>
    </row>
    <row r="73" spans="4:7" s="1" customFormat="1" ht="20.100000000000001" customHeight="1" x14ac:dyDescent="0.25">
      <c r="D73" s="6"/>
      <c r="E73" s="15"/>
      <c r="F73" s="6"/>
      <c r="G73" s="6"/>
    </row>
    <row r="74" spans="4:7" s="1" customFormat="1" ht="20.100000000000001" customHeight="1" x14ac:dyDescent="0.25">
      <c r="D74" s="6"/>
      <c r="E74" s="15"/>
      <c r="F74" s="6"/>
      <c r="G74" s="6"/>
    </row>
    <row r="75" spans="4:7" s="1" customFormat="1" ht="20.100000000000001" customHeight="1" x14ac:dyDescent="0.25">
      <c r="D75" s="6"/>
      <c r="E75" s="15"/>
      <c r="F75" s="6"/>
      <c r="G75" s="6"/>
    </row>
    <row r="76" spans="4:7" s="1" customFormat="1" ht="20.100000000000001" customHeight="1" x14ac:dyDescent="0.25">
      <c r="D76" s="6"/>
      <c r="E76" s="15"/>
      <c r="F76" s="6"/>
      <c r="G76" s="6"/>
    </row>
    <row r="77" spans="4:7" s="1" customFormat="1" ht="18" customHeight="1" x14ac:dyDescent="0.25">
      <c r="D77" s="6"/>
      <c r="E77" s="15"/>
      <c r="F77" s="6"/>
      <c r="G77" s="6"/>
    </row>
    <row r="78" spans="4:7" s="1" customFormat="1" ht="18" customHeight="1" x14ac:dyDescent="0.25">
      <c r="D78" s="6"/>
      <c r="E78" s="15"/>
      <c r="F78" s="6"/>
      <c r="G78" s="6"/>
    </row>
    <row r="79" spans="4:7" s="1" customFormat="1" ht="18" customHeight="1" x14ac:dyDescent="0.25">
      <c r="D79" s="6"/>
      <c r="E79" s="15"/>
      <c r="F79" s="6"/>
      <c r="G79" s="6"/>
    </row>
    <row r="80" spans="4:7" s="1" customFormat="1" ht="18" customHeight="1" x14ac:dyDescent="0.25">
      <c r="D80" s="6"/>
      <c r="E80" s="15"/>
      <c r="F80" s="6"/>
      <c r="G80" s="6"/>
    </row>
    <row r="81" spans="4:7" s="1" customFormat="1" ht="18" customHeight="1" x14ac:dyDescent="0.25">
      <c r="D81" s="6"/>
      <c r="E81" s="15"/>
      <c r="F81" s="6"/>
      <c r="G81" s="6"/>
    </row>
    <row r="82" spans="4:7" s="1" customFormat="1" ht="18" customHeight="1" x14ac:dyDescent="0.25">
      <c r="D82" s="6"/>
      <c r="E82" s="15"/>
      <c r="F82" s="6"/>
      <c r="G82" s="6"/>
    </row>
    <row r="83" spans="4:7" s="1" customFormat="1" ht="18" customHeight="1" x14ac:dyDescent="0.25">
      <c r="D83" s="6"/>
      <c r="E83" s="15"/>
      <c r="F83" s="6"/>
      <c r="G83" s="6"/>
    </row>
    <row r="84" spans="4:7" s="1" customFormat="1" ht="18" customHeight="1" x14ac:dyDescent="0.25">
      <c r="D84" s="6"/>
      <c r="E84" s="15"/>
      <c r="F84" s="6"/>
      <c r="G84" s="6"/>
    </row>
    <row r="85" spans="4:7" s="1" customFormat="1" ht="18" customHeight="1" x14ac:dyDescent="0.25">
      <c r="D85" s="6"/>
      <c r="E85" s="15"/>
      <c r="F85" s="6"/>
      <c r="G85" s="6"/>
    </row>
    <row r="86" spans="4:7" s="1" customFormat="1" ht="18" customHeight="1" x14ac:dyDescent="0.25">
      <c r="D86" s="6"/>
      <c r="E86" s="15"/>
      <c r="F86" s="6"/>
      <c r="G86" s="6"/>
    </row>
    <row r="87" spans="4:7" s="1" customFormat="1" ht="18" customHeight="1" x14ac:dyDescent="0.25">
      <c r="D87" s="6"/>
      <c r="E87" s="15"/>
      <c r="F87" s="6"/>
      <c r="G87" s="6"/>
    </row>
    <row r="88" spans="4:7" s="1" customFormat="1" ht="18" customHeight="1" x14ac:dyDescent="0.25">
      <c r="D88" s="6"/>
      <c r="E88" s="15"/>
      <c r="F88" s="6"/>
      <c r="G88" s="6"/>
    </row>
    <row r="89" spans="4:7" s="1" customFormat="1" ht="18" customHeight="1" x14ac:dyDescent="0.25">
      <c r="D89" s="6"/>
      <c r="E89" s="15"/>
      <c r="F89" s="6"/>
      <c r="G89" s="6"/>
    </row>
    <row r="90" spans="4:7" s="1" customFormat="1" ht="18" customHeight="1" x14ac:dyDescent="0.25">
      <c r="D90" s="6"/>
      <c r="E90" s="15"/>
      <c r="F90" s="6"/>
      <c r="G90" s="6"/>
    </row>
    <row r="91" spans="4:7" s="1" customFormat="1" ht="18" customHeight="1" x14ac:dyDescent="0.25">
      <c r="D91" s="6"/>
      <c r="E91" s="15"/>
      <c r="F91" s="6"/>
      <c r="G91" s="6"/>
    </row>
    <row r="92" spans="4:7" s="1" customFormat="1" ht="18" customHeight="1" x14ac:dyDescent="0.25">
      <c r="D92" s="6"/>
      <c r="E92" s="15"/>
      <c r="F92" s="6"/>
      <c r="G92" s="6"/>
    </row>
    <row r="93" spans="4:7" s="1" customFormat="1" ht="18" customHeight="1" x14ac:dyDescent="0.25">
      <c r="D93" s="6"/>
      <c r="E93" s="15"/>
      <c r="F93" s="6"/>
      <c r="G93" s="6"/>
    </row>
    <row r="94" spans="4:7" s="1" customFormat="1" ht="18" customHeight="1" x14ac:dyDescent="0.25">
      <c r="D94" s="6"/>
      <c r="E94" s="15"/>
      <c r="F94" s="6"/>
      <c r="G94" s="6"/>
    </row>
    <row r="95" spans="4:7" s="1" customFormat="1" ht="18" customHeight="1" x14ac:dyDescent="0.25">
      <c r="D95" s="6"/>
      <c r="E95" s="15"/>
      <c r="F95" s="6"/>
      <c r="G95" s="6"/>
    </row>
    <row r="96" spans="4:7" s="1" customFormat="1" ht="18" customHeight="1" x14ac:dyDescent="0.25">
      <c r="D96" s="6"/>
      <c r="E96" s="15"/>
      <c r="F96" s="6"/>
      <c r="G96" s="6"/>
    </row>
    <row r="97" spans="4:7" s="1" customFormat="1" ht="18" customHeight="1" x14ac:dyDescent="0.25">
      <c r="D97" s="6"/>
      <c r="E97" s="15"/>
      <c r="F97" s="6"/>
      <c r="G97" s="6"/>
    </row>
    <row r="98" spans="4:7" s="1" customFormat="1" ht="18" customHeight="1" x14ac:dyDescent="0.25">
      <c r="D98" s="6"/>
      <c r="E98" s="15"/>
      <c r="F98" s="6"/>
      <c r="G98" s="6"/>
    </row>
    <row r="99" spans="4:7" s="1" customFormat="1" ht="18" customHeight="1" x14ac:dyDescent="0.25">
      <c r="D99" s="6"/>
      <c r="E99" s="15"/>
      <c r="F99" s="6"/>
      <c r="G99" s="6"/>
    </row>
    <row r="100" spans="4:7" s="1" customFormat="1" ht="18" customHeight="1" x14ac:dyDescent="0.25">
      <c r="D100" s="6"/>
      <c r="E100" s="15"/>
      <c r="F100" s="6"/>
      <c r="G100" s="6"/>
    </row>
    <row r="101" spans="4:7" s="1" customFormat="1" ht="18" customHeight="1" x14ac:dyDescent="0.25">
      <c r="D101" s="6"/>
      <c r="E101" s="15"/>
      <c r="F101" s="6"/>
      <c r="G101" s="6"/>
    </row>
    <row r="102" spans="4:7" s="1" customFormat="1" ht="18" customHeight="1" x14ac:dyDescent="0.25">
      <c r="D102" s="6"/>
      <c r="E102" s="15"/>
      <c r="F102" s="6"/>
      <c r="G102" s="6"/>
    </row>
    <row r="103" spans="4:7" s="1" customFormat="1" ht="18" customHeight="1" x14ac:dyDescent="0.25">
      <c r="D103" s="6"/>
      <c r="E103" s="15"/>
      <c r="F103" s="6"/>
      <c r="G103" s="6"/>
    </row>
    <row r="104" spans="4:7" s="1" customFormat="1" ht="18" customHeight="1" x14ac:dyDescent="0.25">
      <c r="D104" s="6"/>
      <c r="E104" s="15"/>
      <c r="F104" s="6"/>
      <c r="G104" s="6"/>
    </row>
    <row r="105" spans="4:7" s="1" customFormat="1" ht="18" customHeight="1" x14ac:dyDescent="0.25">
      <c r="D105" s="6"/>
      <c r="E105" s="15"/>
      <c r="F105" s="6"/>
      <c r="G105" s="6"/>
    </row>
    <row r="106" spans="4:7" s="1" customFormat="1" ht="18" customHeight="1" x14ac:dyDescent="0.25">
      <c r="D106" s="6"/>
      <c r="E106" s="15"/>
      <c r="F106" s="6"/>
      <c r="G106" s="6"/>
    </row>
    <row r="107" spans="4:7" s="1" customFormat="1" ht="18" customHeight="1" x14ac:dyDescent="0.25">
      <c r="D107" s="6"/>
      <c r="E107" s="15"/>
      <c r="F107" s="6"/>
      <c r="G107" s="6"/>
    </row>
    <row r="108" spans="4:7" s="1" customFormat="1" ht="18" customHeight="1" x14ac:dyDescent="0.25">
      <c r="D108" s="6"/>
      <c r="E108" s="15"/>
      <c r="F108" s="6"/>
      <c r="G108" s="6"/>
    </row>
    <row r="109" spans="4:7" s="1" customFormat="1" ht="18" customHeight="1" x14ac:dyDescent="0.25">
      <c r="D109" s="6"/>
      <c r="E109" s="15"/>
      <c r="F109" s="6"/>
      <c r="G109" s="6"/>
    </row>
    <row r="110" spans="4:7" s="1" customFormat="1" ht="18" customHeight="1" x14ac:dyDescent="0.25">
      <c r="D110" s="6"/>
      <c r="E110" s="15"/>
      <c r="F110" s="6"/>
      <c r="G110" s="6"/>
    </row>
    <row r="111" spans="4:7" s="1" customFormat="1" ht="18" customHeight="1" x14ac:dyDescent="0.25">
      <c r="D111" s="6"/>
      <c r="E111" s="15"/>
      <c r="F111" s="6"/>
      <c r="G111" s="6"/>
    </row>
    <row r="112" spans="4:7" s="1" customFormat="1" ht="18" customHeight="1" x14ac:dyDescent="0.25">
      <c r="D112" s="6"/>
      <c r="E112" s="15"/>
      <c r="F112" s="6"/>
      <c r="G112" s="6"/>
    </row>
    <row r="113" spans="4:7" s="1" customFormat="1" ht="18" customHeight="1" x14ac:dyDescent="0.25">
      <c r="D113" s="6"/>
      <c r="E113" s="15"/>
      <c r="F113" s="6"/>
      <c r="G113" s="6"/>
    </row>
    <row r="114" spans="4:7" s="1" customFormat="1" ht="18" customHeight="1" x14ac:dyDescent="0.25">
      <c r="D114" s="6"/>
      <c r="E114" s="15"/>
      <c r="F114" s="6"/>
      <c r="G114" s="6"/>
    </row>
    <row r="115" spans="4:7" s="1" customFormat="1" ht="18" customHeight="1" x14ac:dyDescent="0.25">
      <c r="D115" s="6"/>
      <c r="E115" s="15"/>
      <c r="F115" s="6"/>
      <c r="G115" s="6"/>
    </row>
    <row r="116" spans="4:7" s="1" customFormat="1" ht="18" customHeight="1" x14ac:dyDescent="0.25">
      <c r="D116" s="6"/>
      <c r="E116" s="15"/>
      <c r="F116" s="6"/>
      <c r="G116" s="6"/>
    </row>
    <row r="117" spans="4:7" s="1" customFormat="1" ht="18" customHeight="1" x14ac:dyDescent="0.25">
      <c r="D117" s="6"/>
      <c r="E117" s="15"/>
      <c r="F117" s="6"/>
      <c r="G117" s="6"/>
    </row>
    <row r="118" spans="4:7" s="1" customFormat="1" ht="18" customHeight="1" x14ac:dyDescent="0.25">
      <c r="D118" s="6"/>
      <c r="E118" s="15"/>
      <c r="F118" s="6"/>
      <c r="G118" s="6"/>
    </row>
    <row r="119" spans="4:7" s="1" customFormat="1" ht="18" customHeight="1" x14ac:dyDescent="0.25">
      <c r="D119" s="6"/>
      <c r="E119" s="15"/>
      <c r="F119" s="6"/>
      <c r="G119" s="6"/>
    </row>
    <row r="120" spans="4:7" s="1" customFormat="1" ht="18" customHeight="1" x14ac:dyDescent="0.25">
      <c r="D120" s="6"/>
      <c r="E120" s="15"/>
      <c r="F120" s="6"/>
      <c r="G120" s="6"/>
    </row>
    <row r="121" spans="4:7" s="1" customFormat="1" ht="18" customHeight="1" x14ac:dyDescent="0.25">
      <c r="D121" s="6"/>
      <c r="E121" s="15"/>
      <c r="F121" s="6"/>
      <c r="G121" s="6"/>
    </row>
    <row r="122" spans="4:7" s="1" customFormat="1" ht="18" customHeight="1" x14ac:dyDescent="0.25">
      <c r="D122" s="6"/>
      <c r="E122" s="15"/>
      <c r="F122" s="6"/>
      <c r="G122" s="6"/>
    </row>
    <row r="123" spans="4:7" s="1" customFormat="1" ht="18" customHeight="1" x14ac:dyDescent="0.25">
      <c r="D123" s="6"/>
      <c r="E123" s="15"/>
      <c r="F123" s="6"/>
      <c r="G123" s="6"/>
    </row>
    <row r="124" spans="4:7" s="1" customFormat="1" ht="18" customHeight="1" x14ac:dyDescent="0.25">
      <c r="D124" s="6"/>
      <c r="E124" s="15"/>
      <c r="F124" s="6"/>
      <c r="G124" s="6"/>
    </row>
    <row r="125" spans="4:7" s="1" customFormat="1" ht="18" customHeight="1" x14ac:dyDescent="0.25">
      <c r="D125" s="6"/>
      <c r="E125" s="15"/>
      <c r="F125" s="6"/>
      <c r="G125" s="6"/>
    </row>
    <row r="126" spans="4:7" s="1" customFormat="1" ht="18" customHeight="1" x14ac:dyDescent="0.25">
      <c r="D126" s="6"/>
      <c r="E126" s="15"/>
      <c r="F126" s="6"/>
      <c r="G126" s="6"/>
    </row>
    <row r="127" spans="4:7" s="1" customFormat="1" ht="18" customHeight="1" x14ac:dyDescent="0.25">
      <c r="D127" s="6"/>
      <c r="E127" s="15"/>
      <c r="F127" s="6"/>
      <c r="G127" s="6"/>
    </row>
    <row r="128" spans="4:7" s="1" customFormat="1" ht="18" customHeight="1" x14ac:dyDescent="0.25">
      <c r="D128" s="6"/>
      <c r="E128" s="15"/>
      <c r="F128" s="6"/>
      <c r="G128" s="6"/>
    </row>
    <row r="129" spans="1:7" s="1" customFormat="1" ht="18" customHeight="1" x14ac:dyDescent="0.25">
      <c r="D129" s="6"/>
      <c r="E129" s="15"/>
      <c r="F129" s="6"/>
      <c r="G129" s="6"/>
    </row>
    <row r="130" spans="1:7" s="1" customFormat="1" ht="18" customHeight="1" x14ac:dyDescent="0.25">
      <c r="D130" s="6"/>
      <c r="E130" s="15"/>
      <c r="F130" s="6"/>
      <c r="G130" s="6"/>
    </row>
    <row r="131" spans="1:7" s="1" customFormat="1" ht="18" customHeight="1" x14ac:dyDescent="0.25">
      <c r="D131" s="6"/>
      <c r="E131" s="15"/>
      <c r="F131" s="6"/>
      <c r="G131" s="6"/>
    </row>
    <row r="132" spans="1:7" s="1" customFormat="1" ht="18" customHeight="1" x14ac:dyDescent="0.25">
      <c r="D132" s="6"/>
      <c r="E132" s="15"/>
      <c r="F132" s="6"/>
      <c r="G132" s="6"/>
    </row>
    <row r="133" spans="1:7" s="1" customFormat="1" x14ac:dyDescent="0.25">
      <c r="D133" s="6"/>
      <c r="E133" s="15"/>
      <c r="F133" s="6"/>
      <c r="G133" s="6"/>
    </row>
    <row r="134" spans="1:7" s="1" customFormat="1" x14ac:dyDescent="0.25">
      <c r="D134" s="6"/>
      <c r="E134" s="15"/>
      <c r="F134" s="6"/>
      <c r="G134" s="6"/>
    </row>
    <row r="135" spans="1:7" s="1" customFormat="1" x14ac:dyDescent="0.25">
      <c r="D135" s="6"/>
      <c r="E135" s="15"/>
      <c r="F135" s="6"/>
      <c r="G135" s="6"/>
    </row>
    <row r="136" spans="1:7" x14ac:dyDescent="0.25">
      <c r="A136" s="1"/>
      <c r="B136" s="1"/>
      <c r="C136" s="1"/>
      <c r="D136" s="6"/>
      <c r="E136" s="15"/>
      <c r="F136" s="6"/>
      <c r="G136" s="6"/>
    </row>
    <row r="137" spans="1:7" x14ac:dyDescent="0.25">
      <c r="B137" s="1"/>
      <c r="C137" s="1"/>
      <c r="D137" s="6"/>
      <c r="E137" s="15"/>
      <c r="F137" s="6"/>
      <c r="G137" s="6"/>
    </row>
  </sheetData>
  <sortState ref="B7:G46">
    <sortCondition descending="1" ref="G7:G46"/>
  </sortState>
  <pageMargins left="0.78740157480314965" right="0.78740157480314965" top="0" bottom="0.78740157480314965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6"/>
  <sheetViews>
    <sheetView workbookViewId="0">
      <selection activeCell="A4" sqref="A4:G16"/>
    </sheetView>
  </sheetViews>
  <sheetFormatPr defaultRowHeight="15" x14ac:dyDescent="0.25"/>
  <cols>
    <col min="1" max="1" width="5.7109375" style="18" customWidth="1"/>
    <col min="2" max="2" width="20.7109375" customWidth="1"/>
    <col min="3" max="3" width="22.7109375" customWidth="1"/>
    <col min="4" max="7" width="8.7109375" style="5" customWidth="1"/>
  </cols>
  <sheetData>
    <row r="1" spans="1:7" ht="50.1" customHeight="1" x14ac:dyDescent="0.25"/>
    <row r="3" spans="1:7" s="1" customFormat="1" ht="19.5" customHeight="1" x14ac:dyDescent="0.25">
      <c r="A3" s="19"/>
      <c r="D3" s="6"/>
      <c r="E3" s="6"/>
      <c r="F3" s="6"/>
      <c r="G3" s="6"/>
    </row>
    <row r="4" spans="1:7" s="2" customFormat="1" ht="20.100000000000001" customHeight="1" x14ac:dyDescent="0.2">
      <c r="A4" s="46" t="s">
        <v>35</v>
      </c>
      <c r="B4" s="44"/>
      <c r="C4" s="47"/>
      <c r="D4" s="48"/>
      <c r="E4" s="48"/>
      <c r="F4" s="48"/>
      <c r="G4" s="48"/>
    </row>
    <row r="5" spans="1:7" s="2" customFormat="1" ht="9.9499999999999993" customHeight="1" x14ac:dyDescent="0.2">
      <c r="A5" s="49"/>
      <c r="B5" s="47"/>
      <c r="C5" s="47"/>
      <c r="D5" s="48"/>
      <c r="E5" s="48"/>
      <c r="F5" s="48"/>
      <c r="G5" s="48"/>
    </row>
    <row r="6" spans="1:7" s="7" customFormat="1" ht="20.100000000000001" customHeight="1" x14ac:dyDescent="0.2">
      <c r="A6" s="50"/>
      <c r="B6" s="51"/>
      <c r="C6" s="51"/>
      <c r="D6" s="45" t="s">
        <v>27</v>
      </c>
      <c r="E6" s="45" t="s">
        <v>28</v>
      </c>
      <c r="F6" s="45" t="s">
        <v>29</v>
      </c>
      <c r="G6" s="45"/>
    </row>
    <row r="7" spans="1:7" s="2" customFormat="1" ht="20.100000000000001" customHeight="1" x14ac:dyDescent="0.2">
      <c r="A7" s="38">
        <v>1</v>
      </c>
      <c r="B7" s="52" t="s">
        <v>149</v>
      </c>
      <c r="C7" s="52" t="s">
        <v>15</v>
      </c>
      <c r="D7" s="38">
        <v>72</v>
      </c>
      <c r="E7" s="39">
        <v>63</v>
      </c>
      <c r="F7" s="38">
        <v>79</v>
      </c>
      <c r="G7" s="38">
        <f>D7+F7</f>
        <v>151</v>
      </c>
    </row>
    <row r="8" spans="1:7" s="2" customFormat="1" ht="20.100000000000001" customHeight="1" x14ac:dyDescent="0.2">
      <c r="A8" s="38">
        <f>A7+1</f>
        <v>2</v>
      </c>
      <c r="B8" s="52" t="s">
        <v>137</v>
      </c>
      <c r="C8" s="52" t="s">
        <v>15</v>
      </c>
      <c r="D8" s="38">
        <v>73</v>
      </c>
      <c r="E8" s="39">
        <v>68</v>
      </c>
      <c r="F8" s="38">
        <v>76</v>
      </c>
      <c r="G8" s="38">
        <f>D8+F8</f>
        <v>149</v>
      </c>
    </row>
    <row r="9" spans="1:7" s="2" customFormat="1" ht="20.100000000000001" customHeight="1" x14ac:dyDescent="0.2">
      <c r="A9" s="38">
        <f t="shared" ref="A9:A53" si="0">A8+1</f>
        <v>3</v>
      </c>
      <c r="B9" s="52" t="s">
        <v>19</v>
      </c>
      <c r="C9" s="52" t="s">
        <v>10</v>
      </c>
      <c r="D9" s="38">
        <v>62</v>
      </c>
      <c r="E9" s="39">
        <v>59</v>
      </c>
      <c r="F9" s="38">
        <v>76</v>
      </c>
      <c r="G9" s="38">
        <f>D9+F9</f>
        <v>138</v>
      </c>
    </row>
    <row r="10" spans="1:7" s="2" customFormat="1" ht="20.100000000000001" customHeight="1" x14ac:dyDescent="0.2">
      <c r="A10" s="38">
        <f t="shared" si="0"/>
        <v>4</v>
      </c>
      <c r="B10" s="52" t="s">
        <v>55</v>
      </c>
      <c r="C10" s="52" t="s">
        <v>15</v>
      </c>
      <c r="D10" s="39">
        <v>60</v>
      </c>
      <c r="E10" s="38">
        <v>61</v>
      </c>
      <c r="F10" s="38">
        <v>71</v>
      </c>
      <c r="G10" s="38">
        <f>E10+F10</f>
        <v>132</v>
      </c>
    </row>
    <row r="11" spans="1:7" s="2" customFormat="1" ht="20.100000000000001" customHeight="1" x14ac:dyDescent="0.2">
      <c r="A11" s="38">
        <f t="shared" si="0"/>
        <v>5</v>
      </c>
      <c r="B11" s="52" t="s">
        <v>20</v>
      </c>
      <c r="C11" s="52" t="s">
        <v>10</v>
      </c>
      <c r="D11" s="38">
        <v>60</v>
      </c>
      <c r="E11" s="38">
        <v>64</v>
      </c>
      <c r="F11" s="39">
        <v>0</v>
      </c>
      <c r="G11" s="38">
        <f>D11+E11+F11</f>
        <v>124</v>
      </c>
    </row>
    <row r="12" spans="1:7" s="2" customFormat="1" ht="20.100000000000001" customHeight="1" x14ac:dyDescent="0.2">
      <c r="A12" s="38">
        <f t="shared" si="0"/>
        <v>6</v>
      </c>
      <c r="B12" s="52" t="s">
        <v>130</v>
      </c>
      <c r="C12" s="52" t="s">
        <v>67</v>
      </c>
      <c r="D12" s="38">
        <v>63</v>
      </c>
      <c r="E12" s="39">
        <v>50</v>
      </c>
      <c r="F12" s="38">
        <v>59</v>
      </c>
      <c r="G12" s="38">
        <f>D12+F12</f>
        <v>122</v>
      </c>
    </row>
    <row r="13" spans="1:7" s="2" customFormat="1" ht="20.100000000000001" customHeight="1" x14ac:dyDescent="0.2">
      <c r="A13" s="38">
        <f t="shared" si="0"/>
        <v>7</v>
      </c>
      <c r="B13" s="52" t="s">
        <v>71</v>
      </c>
      <c r="C13" s="52" t="s">
        <v>10</v>
      </c>
      <c r="D13" s="39">
        <v>53</v>
      </c>
      <c r="E13" s="38">
        <v>55</v>
      </c>
      <c r="F13" s="38">
        <v>66</v>
      </c>
      <c r="G13" s="38">
        <f>E13+F13</f>
        <v>121</v>
      </c>
    </row>
    <row r="14" spans="1:7" s="2" customFormat="1" ht="20.100000000000001" customHeight="1" x14ac:dyDescent="0.2">
      <c r="A14" s="38">
        <f t="shared" si="0"/>
        <v>8</v>
      </c>
      <c r="B14" s="52" t="s">
        <v>21</v>
      </c>
      <c r="C14" s="52" t="s">
        <v>13</v>
      </c>
      <c r="D14" s="38">
        <v>53</v>
      </c>
      <c r="E14" s="39">
        <v>0</v>
      </c>
      <c r="F14" s="38">
        <v>66</v>
      </c>
      <c r="G14" s="38">
        <f>D14+E14+F14</f>
        <v>119</v>
      </c>
    </row>
    <row r="15" spans="1:7" s="2" customFormat="1" ht="20.100000000000001" customHeight="1" x14ac:dyDescent="0.2">
      <c r="A15" s="38">
        <f t="shared" si="0"/>
        <v>9</v>
      </c>
      <c r="B15" s="52" t="s">
        <v>150</v>
      </c>
      <c r="C15" s="52" t="s">
        <v>15</v>
      </c>
      <c r="D15" s="38">
        <v>58</v>
      </c>
      <c r="E15" s="39">
        <v>48</v>
      </c>
      <c r="F15" s="38">
        <v>59</v>
      </c>
      <c r="G15" s="38">
        <f>D15+F15</f>
        <v>117</v>
      </c>
    </row>
    <row r="16" spans="1:7" s="2" customFormat="1" ht="20.100000000000001" customHeight="1" thickBot="1" x14ac:dyDescent="0.25">
      <c r="A16" s="42">
        <f t="shared" si="0"/>
        <v>10</v>
      </c>
      <c r="B16" s="53" t="s">
        <v>51</v>
      </c>
      <c r="C16" s="53" t="s">
        <v>10</v>
      </c>
      <c r="D16" s="42">
        <v>51</v>
      </c>
      <c r="E16" s="42">
        <v>60</v>
      </c>
      <c r="F16" s="43">
        <v>0</v>
      </c>
      <c r="G16" s="42">
        <f>D16+E16+F16</f>
        <v>111</v>
      </c>
    </row>
    <row r="17" spans="1:9" s="2" customFormat="1" ht="20.100000000000001" customHeight="1" x14ac:dyDescent="0.2">
      <c r="A17" s="30">
        <f t="shared" si="0"/>
        <v>11</v>
      </c>
      <c r="B17" s="32" t="s">
        <v>152</v>
      </c>
      <c r="C17" s="32" t="s">
        <v>15</v>
      </c>
      <c r="D17" s="30">
        <v>48</v>
      </c>
      <c r="E17" s="31">
        <v>45</v>
      </c>
      <c r="F17" s="30">
        <v>61</v>
      </c>
      <c r="G17" s="30">
        <f>D17+F17</f>
        <v>109</v>
      </c>
    </row>
    <row r="18" spans="1:9" s="2" customFormat="1" ht="20.100000000000001" customHeight="1" x14ac:dyDescent="0.2">
      <c r="A18" s="12">
        <f t="shared" si="0"/>
        <v>12</v>
      </c>
      <c r="B18" s="9" t="s">
        <v>151</v>
      </c>
      <c r="C18" s="9" t="s">
        <v>67</v>
      </c>
      <c r="D18" s="12">
        <v>55</v>
      </c>
      <c r="E18" s="25">
        <v>36</v>
      </c>
      <c r="F18" s="12">
        <v>49</v>
      </c>
      <c r="G18" s="12">
        <f>D18+F18</f>
        <v>104</v>
      </c>
    </row>
    <row r="19" spans="1:9" s="2" customFormat="1" ht="20.100000000000001" customHeight="1" x14ac:dyDescent="0.2">
      <c r="A19" s="12">
        <f t="shared" si="0"/>
        <v>13</v>
      </c>
      <c r="B19" s="9" t="s">
        <v>131</v>
      </c>
      <c r="C19" s="9" t="s">
        <v>67</v>
      </c>
      <c r="D19" s="25">
        <v>35</v>
      </c>
      <c r="E19" s="12">
        <v>44</v>
      </c>
      <c r="F19" s="12">
        <v>38</v>
      </c>
      <c r="G19" s="12">
        <f>E19+F19</f>
        <v>82</v>
      </c>
    </row>
    <row r="20" spans="1:9" s="2" customFormat="1" ht="20.100000000000001" customHeight="1" x14ac:dyDescent="0.2">
      <c r="A20" s="12">
        <f t="shared" si="0"/>
        <v>14</v>
      </c>
      <c r="B20" s="9" t="s">
        <v>153</v>
      </c>
      <c r="C20" s="9" t="s">
        <v>15</v>
      </c>
      <c r="D20" s="12">
        <v>44</v>
      </c>
      <c r="E20" s="25">
        <v>25</v>
      </c>
      <c r="F20" s="12">
        <v>35</v>
      </c>
      <c r="G20" s="12">
        <f>D20+F20</f>
        <v>79</v>
      </c>
    </row>
    <row r="21" spans="1:9" s="2" customFormat="1" ht="20.100000000000001" customHeight="1" x14ac:dyDescent="0.2">
      <c r="A21" s="12">
        <f t="shared" si="0"/>
        <v>15</v>
      </c>
      <c r="B21" s="9" t="s">
        <v>155</v>
      </c>
      <c r="C21" s="9" t="s">
        <v>15</v>
      </c>
      <c r="D21" s="12">
        <v>40</v>
      </c>
      <c r="E21" s="25">
        <v>35</v>
      </c>
      <c r="F21" s="12">
        <v>38</v>
      </c>
      <c r="G21" s="12">
        <f>D21+F21</f>
        <v>78</v>
      </c>
    </row>
    <row r="22" spans="1:9" s="2" customFormat="1" ht="20.100000000000001" customHeight="1" x14ac:dyDescent="0.2">
      <c r="A22" s="12">
        <f t="shared" si="0"/>
        <v>16</v>
      </c>
      <c r="B22" s="9" t="s">
        <v>22</v>
      </c>
      <c r="C22" s="9" t="s">
        <v>15</v>
      </c>
      <c r="D22" s="12">
        <v>37</v>
      </c>
      <c r="E22" s="12">
        <v>40</v>
      </c>
      <c r="F22" s="25">
        <v>30</v>
      </c>
      <c r="G22" s="12">
        <f>D22+E22</f>
        <v>77</v>
      </c>
    </row>
    <row r="23" spans="1:9" s="2" customFormat="1" ht="20.100000000000001" customHeight="1" x14ac:dyDescent="0.2">
      <c r="A23" s="12">
        <f t="shared" si="0"/>
        <v>17</v>
      </c>
      <c r="B23" s="9" t="s">
        <v>271</v>
      </c>
      <c r="C23" s="9" t="s">
        <v>10</v>
      </c>
      <c r="D23" s="25">
        <v>0</v>
      </c>
      <c r="E23" s="12">
        <v>35</v>
      </c>
      <c r="F23" s="12">
        <v>38</v>
      </c>
      <c r="G23" s="12">
        <f>D23+E23+F23</f>
        <v>73</v>
      </c>
    </row>
    <row r="24" spans="1:9" s="1" customFormat="1" ht="20.100000000000001" customHeight="1" x14ac:dyDescent="0.25">
      <c r="A24" s="12">
        <f t="shared" si="0"/>
        <v>18</v>
      </c>
      <c r="B24" s="9" t="s">
        <v>70</v>
      </c>
      <c r="C24" s="9" t="s">
        <v>67</v>
      </c>
      <c r="D24" s="12">
        <v>36</v>
      </c>
      <c r="E24" s="12">
        <v>35</v>
      </c>
      <c r="F24" s="25">
        <v>28</v>
      </c>
      <c r="G24" s="12">
        <f>D24+E24</f>
        <v>71</v>
      </c>
    </row>
    <row r="25" spans="1:9" s="1" customFormat="1" ht="20.100000000000001" customHeight="1" x14ac:dyDescent="0.25">
      <c r="A25" s="12">
        <f t="shared" si="0"/>
        <v>19</v>
      </c>
      <c r="B25" s="9" t="s">
        <v>157</v>
      </c>
      <c r="C25" s="9" t="s">
        <v>164</v>
      </c>
      <c r="D25" s="12">
        <v>33</v>
      </c>
      <c r="E25" s="25">
        <v>25</v>
      </c>
      <c r="F25" s="12">
        <v>33</v>
      </c>
      <c r="G25" s="12">
        <f>D25+F25</f>
        <v>66</v>
      </c>
    </row>
    <row r="26" spans="1:9" s="1" customFormat="1" ht="20.100000000000001" customHeight="1" x14ac:dyDescent="0.25">
      <c r="A26" s="12">
        <f t="shared" si="0"/>
        <v>20</v>
      </c>
      <c r="B26" s="9" t="s">
        <v>269</v>
      </c>
      <c r="C26" s="9" t="s">
        <v>10</v>
      </c>
      <c r="D26" s="12">
        <v>0</v>
      </c>
      <c r="E26" s="12">
        <v>62</v>
      </c>
      <c r="F26" s="25">
        <v>0</v>
      </c>
      <c r="G26" s="12">
        <f>D26+E26+F26</f>
        <v>62</v>
      </c>
      <c r="H26" s="2"/>
      <c r="I26" s="2"/>
    </row>
    <row r="27" spans="1:9" s="1" customFormat="1" ht="20.100000000000001" customHeight="1" x14ac:dyDescent="0.25">
      <c r="A27" s="27" t="s">
        <v>320</v>
      </c>
      <c r="B27" s="9" t="s">
        <v>69</v>
      </c>
      <c r="C27" s="9" t="s">
        <v>25</v>
      </c>
      <c r="D27" s="12">
        <v>61</v>
      </c>
      <c r="E27" s="12">
        <v>0</v>
      </c>
      <c r="F27" s="25">
        <v>0</v>
      </c>
      <c r="G27" s="12">
        <f>D27+E27+F27</f>
        <v>61</v>
      </c>
      <c r="H27" s="2"/>
      <c r="I27" s="2"/>
    </row>
    <row r="28" spans="1:9" s="1" customFormat="1" ht="20.100000000000001" customHeight="1" x14ac:dyDescent="0.25">
      <c r="A28" s="27" t="s">
        <v>320</v>
      </c>
      <c r="B28" s="9" t="s">
        <v>52</v>
      </c>
      <c r="C28" s="9" t="s">
        <v>148</v>
      </c>
      <c r="D28" s="12">
        <v>33</v>
      </c>
      <c r="E28" s="25">
        <v>22</v>
      </c>
      <c r="F28" s="12">
        <v>28</v>
      </c>
      <c r="G28" s="12">
        <f>D28+F28</f>
        <v>61</v>
      </c>
      <c r="H28" s="2"/>
      <c r="I28" s="2"/>
    </row>
    <row r="29" spans="1:9" s="1" customFormat="1" ht="20.100000000000001" customHeight="1" x14ac:dyDescent="0.25">
      <c r="A29" s="12">
        <v>23</v>
      </c>
      <c r="B29" s="9" t="s">
        <v>310</v>
      </c>
      <c r="C29" s="9" t="s">
        <v>10</v>
      </c>
      <c r="D29" s="25">
        <v>0</v>
      </c>
      <c r="E29" s="12">
        <v>0</v>
      </c>
      <c r="F29" s="12">
        <v>58</v>
      </c>
      <c r="G29" s="12">
        <f>D29+E29+F29</f>
        <v>58</v>
      </c>
      <c r="H29" s="2"/>
      <c r="I29" s="2"/>
    </row>
    <row r="30" spans="1:9" s="1" customFormat="1" ht="20.100000000000001" customHeight="1" x14ac:dyDescent="0.25">
      <c r="A30" s="12">
        <f t="shared" si="0"/>
        <v>24</v>
      </c>
      <c r="B30" s="9" t="s">
        <v>311</v>
      </c>
      <c r="C30" s="9" t="s">
        <v>1</v>
      </c>
      <c r="D30" s="25">
        <v>0</v>
      </c>
      <c r="E30" s="12">
        <v>0</v>
      </c>
      <c r="F30" s="12">
        <v>52</v>
      </c>
      <c r="G30" s="12">
        <f>D30+E30+F30</f>
        <v>52</v>
      </c>
      <c r="H30" s="2"/>
      <c r="I30" s="2"/>
    </row>
    <row r="31" spans="1:9" s="1" customFormat="1" ht="20.100000000000001" customHeight="1" x14ac:dyDescent="0.25">
      <c r="A31" s="12">
        <f t="shared" si="0"/>
        <v>25</v>
      </c>
      <c r="B31" s="9" t="s">
        <v>159</v>
      </c>
      <c r="C31" s="9" t="s">
        <v>13</v>
      </c>
      <c r="D31" s="12">
        <v>28</v>
      </c>
      <c r="E31" s="12">
        <v>20</v>
      </c>
      <c r="F31" s="25">
        <v>0</v>
      </c>
      <c r="G31" s="12">
        <f>D31+E31+F31</f>
        <v>48</v>
      </c>
      <c r="H31" s="2"/>
      <c r="I31" s="2"/>
    </row>
    <row r="32" spans="1:9" s="1" customFormat="1" ht="20.100000000000001" customHeight="1" x14ac:dyDescent="0.25">
      <c r="A32" s="27" t="s">
        <v>293</v>
      </c>
      <c r="B32" s="9" t="s">
        <v>23</v>
      </c>
      <c r="C32" s="9" t="s">
        <v>75</v>
      </c>
      <c r="D32" s="12">
        <v>47</v>
      </c>
      <c r="E32" s="12">
        <v>0</v>
      </c>
      <c r="F32" s="25">
        <v>0</v>
      </c>
      <c r="G32" s="12">
        <f>D32+E32+F32</f>
        <v>47</v>
      </c>
      <c r="H32" s="2"/>
      <c r="I32" s="2"/>
    </row>
    <row r="33" spans="1:9" s="1" customFormat="1" ht="20.100000000000001" customHeight="1" x14ac:dyDescent="0.25">
      <c r="A33" s="27" t="s">
        <v>293</v>
      </c>
      <c r="B33" s="9" t="s">
        <v>132</v>
      </c>
      <c r="C33" s="9" t="s">
        <v>148</v>
      </c>
      <c r="D33" s="12">
        <v>27</v>
      </c>
      <c r="E33" s="12">
        <v>20</v>
      </c>
      <c r="F33" s="25">
        <v>16</v>
      </c>
      <c r="G33" s="12">
        <f>D33+E33</f>
        <v>47</v>
      </c>
      <c r="H33" s="2"/>
      <c r="I33" s="2"/>
    </row>
    <row r="34" spans="1:9" s="1" customFormat="1" ht="20.100000000000001" customHeight="1" x14ac:dyDescent="0.25">
      <c r="A34" s="27" t="s">
        <v>321</v>
      </c>
      <c r="B34" s="9" t="s">
        <v>154</v>
      </c>
      <c r="C34" s="9" t="s">
        <v>15</v>
      </c>
      <c r="D34" s="12">
        <v>42</v>
      </c>
      <c r="E34" s="12">
        <v>0</v>
      </c>
      <c r="F34" s="25">
        <v>0</v>
      </c>
      <c r="G34" s="12">
        <f>D34+E34+F34</f>
        <v>42</v>
      </c>
      <c r="H34" s="2"/>
      <c r="I34" s="2"/>
    </row>
    <row r="35" spans="1:9" s="1" customFormat="1" ht="20.100000000000001" customHeight="1" x14ac:dyDescent="0.25">
      <c r="A35" s="27" t="s">
        <v>321</v>
      </c>
      <c r="B35" s="9" t="s">
        <v>270</v>
      </c>
      <c r="C35" s="9" t="s">
        <v>10</v>
      </c>
      <c r="D35" s="12">
        <v>0</v>
      </c>
      <c r="E35" s="12">
        <v>42</v>
      </c>
      <c r="F35" s="25">
        <v>0</v>
      </c>
      <c r="G35" s="12">
        <f>D35+E35+F35</f>
        <v>42</v>
      </c>
      <c r="H35" s="2"/>
      <c r="I35" s="2"/>
    </row>
    <row r="36" spans="1:9" s="1" customFormat="1" ht="20.100000000000001" customHeight="1" x14ac:dyDescent="0.25">
      <c r="A36" s="27" t="s">
        <v>303</v>
      </c>
      <c r="B36" s="9" t="s">
        <v>160</v>
      </c>
      <c r="C36" s="9" t="s">
        <v>148</v>
      </c>
      <c r="D36" s="12">
        <v>23</v>
      </c>
      <c r="E36" s="25">
        <v>9</v>
      </c>
      <c r="F36" s="12">
        <v>17</v>
      </c>
      <c r="G36" s="12">
        <f>D36+F36</f>
        <v>40</v>
      </c>
      <c r="H36" s="2"/>
      <c r="I36" s="2"/>
    </row>
    <row r="37" spans="1:9" s="1" customFormat="1" ht="20.100000000000001" customHeight="1" x14ac:dyDescent="0.25">
      <c r="A37" s="27" t="s">
        <v>303</v>
      </c>
      <c r="B37" s="9" t="s">
        <v>312</v>
      </c>
      <c r="C37" s="9" t="s">
        <v>67</v>
      </c>
      <c r="D37" s="25">
        <v>0</v>
      </c>
      <c r="E37" s="12">
        <v>0</v>
      </c>
      <c r="F37" s="12">
        <v>40</v>
      </c>
      <c r="G37" s="12">
        <f>D37+E37+F37</f>
        <v>40</v>
      </c>
      <c r="H37" s="2"/>
      <c r="I37" s="2"/>
    </row>
    <row r="38" spans="1:9" s="1" customFormat="1" ht="20.100000000000001" customHeight="1" x14ac:dyDescent="0.25">
      <c r="A38" s="12">
        <v>32</v>
      </c>
      <c r="B38" s="9" t="s">
        <v>73</v>
      </c>
      <c r="C38" s="9" t="s">
        <v>67</v>
      </c>
      <c r="D38" s="12">
        <v>21</v>
      </c>
      <c r="E38" s="25">
        <v>15</v>
      </c>
      <c r="F38" s="12">
        <v>18</v>
      </c>
      <c r="G38" s="12">
        <f>D38+F38</f>
        <v>39</v>
      </c>
      <c r="H38" s="2"/>
      <c r="I38" s="2"/>
    </row>
    <row r="39" spans="1:9" s="1" customFormat="1" ht="20.100000000000001" customHeight="1" x14ac:dyDescent="0.25">
      <c r="A39" s="12">
        <f t="shared" si="0"/>
        <v>33</v>
      </c>
      <c r="B39" s="9" t="s">
        <v>74</v>
      </c>
      <c r="C39" s="9" t="s">
        <v>67</v>
      </c>
      <c r="D39" s="12">
        <v>21</v>
      </c>
      <c r="E39" s="12">
        <v>16</v>
      </c>
      <c r="F39" s="25">
        <v>14</v>
      </c>
      <c r="G39" s="12">
        <f>D39+E39</f>
        <v>37</v>
      </c>
      <c r="H39" s="2"/>
      <c r="I39" s="2"/>
    </row>
    <row r="40" spans="1:9" s="1" customFormat="1" ht="20.100000000000001" customHeight="1" x14ac:dyDescent="0.25">
      <c r="A40" s="12">
        <f t="shared" si="0"/>
        <v>34</v>
      </c>
      <c r="B40" s="9" t="s">
        <v>156</v>
      </c>
      <c r="C40" s="9" t="s">
        <v>58</v>
      </c>
      <c r="D40" s="12">
        <v>36</v>
      </c>
      <c r="E40" s="12">
        <v>0</v>
      </c>
      <c r="F40" s="25">
        <v>0</v>
      </c>
      <c r="G40" s="12">
        <f>D40+E40+F40</f>
        <v>36</v>
      </c>
      <c r="H40" s="2"/>
      <c r="I40" s="2"/>
    </row>
    <row r="41" spans="1:9" s="1" customFormat="1" ht="20.100000000000001" customHeight="1" x14ac:dyDescent="0.25">
      <c r="A41" s="12">
        <f t="shared" si="0"/>
        <v>35</v>
      </c>
      <c r="B41" s="9" t="s">
        <v>313</v>
      </c>
      <c r="C41" s="9" t="s">
        <v>15</v>
      </c>
      <c r="D41" s="25">
        <v>0</v>
      </c>
      <c r="E41" s="12">
        <v>0</v>
      </c>
      <c r="F41" s="12">
        <v>33</v>
      </c>
      <c r="G41" s="12">
        <f>D41+E41+F41</f>
        <v>33</v>
      </c>
      <c r="H41" s="2"/>
      <c r="I41" s="2"/>
    </row>
    <row r="42" spans="1:9" s="1" customFormat="1" ht="20.100000000000001" customHeight="1" x14ac:dyDescent="0.25">
      <c r="A42" s="27" t="s">
        <v>306</v>
      </c>
      <c r="B42" s="9" t="s">
        <v>318</v>
      </c>
      <c r="C42" s="9" t="s">
        <v>58</v>
      </c>
      <c r="D42" s="12">
        <v>30</v>
      </c>
      <c r="E42" s="12">
        <v>0</v>
      </c>
      <c r="F42" s="25">
        <v>0</v>
      </c>
      <c r="G42" s="12">
        <f>D42+E42+F42</f>
        <v>30</v>
      </c>
      <c r="H42" s="2"/>
      <c r="I42" s="2"/>
    </row>
    <row r="43" spans="1:9" s="1" customFormat="1" ht="20.100000000000001" customHeight="1" x14ac:dyDescent="0.25">
      <c r="A43" s="27" t="s">
        <v>306</v>
      </c>
      <c r="B43" s="9" t="s">
        <v>314</v>
      </c>
      <c r="C43" s="9" t="s">
        <v>67</v>
      </c>
      <c r="D43" s="25">
        <v>0</v>
      </c>
      <c r="E43" s="12">
        <v>0</v>
      </c>
      <c r="F43" s="12">
        <v>30</v>
      </c>
      <c r="G43" s="12">
        <f>D43+E43+F43</f>
        <v>30</v>
      </c>
      <c r="H43" s="2"/>
      <c r="I43" s="2"/>
    </row>
    <row r="44" spans="1:9" s="1" customFormat="1" ht="20.100000000000001" customHeight="1" x14ac:dyDescent="0.25">
      <c r="A44" s="12">
        <v>38</v>
      </c>
      <c r="B44" s="9" t="s">
        <v>163</v>
      </c>
      <c r="C44" s="9" t="s">
        <v>67</v>
      </c>
      <c r="D44" s="12">
        <v>13</v>
      </c>
      <c r="E44" s="12">
        <v>16</v>
      </c>
      <c r="F44" s="25">
        <v>13</v>
      </c>
      <c r="G44" s="12">
        <f>D44+E44</f>
        <v>29</v>
      </c>
      <c r="H44" s="2"/>
      <c r="I44" s="2"/>
    </row>
    <row r="45" spans="1:9" s="1" customFormat="1" ht="20.100000000000001" customHeight="1" x14ac:dyDescent="0.25">
      <c r="A45" s="27" t="s">
        <v>322</v>
      </c>
      <c r="B45" s="9" t="s">
        <v>158</v>
      </c>
      <c r="C45" s="9" t="s">
        <v>13</v>
      </c>
      <c r="D45" s="12">
        <v>28</v>
      </c>
      <c r="E45" s="12">
        <v>0</v>
      </c>
      <c r="F45" s="25">
        <v>0</v>
      </c>
      <c r="G45" s="12">
        <f>D45+E45+F45</f>
        <v>28</v>
      </c>
      <c r="H45" s="2"/>
      <c r="I45" s="2"/>
    </row>
    <row r="46" spans="1:9" s="1" customFormat="1" ht="20.100000000000001" customHeight="1" x14ac:dyDescent="0.25">
      <c r="A46" s="27" t="s">
        <v>322</v>
      </c>
      <c r="B46" s="9" t="s">
        <v>72</v>
      </c>
      <c r="C46" s="9" t="s">
        <v>58</v>
      </c>
      <c r="D46" s="12">
        <v>28</v>
      </c>
      <c r="E46" s="12">
        <v>0</v>
      </c>
      <c r="F46" s="25">
        <v>0</v>
      </c>
      <c r="G46" s="12">
        <f>D46+E46+F46</f>
        <v>28</v>
      </c>
    </row>
    <row r="47" spans="1:9" s="1" customFormat="1" ht="20.100000000000001" customHeight="1" x14ac:dyDescent="0.25">
      <c r="A47" s="12">
        <v>41</v>
      </c>
      <c r="B47" s="9" t="s">
        <v>162</v>
      </c>
      <c r="C47" s="9" t="s">
        <v>67</v>
      </c>
      <c r="D47" s="12">
        <v>14</v>
      </c>
      <c r="E47" s="25">
        <v>0</v>
      </c>
      <c r="F47" s="12">
        <v>11</v>
      </c>
      <c r="G47" s="12">
        <f>D47+F47</f>
        <v>25</v>
      </c>
    </row>
    <row r="48" spans="1:9" s="1" customFormat="1" ht="20.100000000000001" customHeight="1" x14ac:dyDescent="0.25">
      <c r="A48" s="12">
        <f t="shared" si="0"/>
        <v>42</v>
      </c>
      <c r="B48" s="9" t="s">
        <v>315</v>
      </c>
      <c r="C48" s="9" t="s">
        <v>67</v>
      </c>
      <c r="D48" s="25">
        <v>0</v>
      </c>
      <c r="E48" s="12">
        <v>0</v>
      </c>
      <c r="F48" s="12">
        <v>23</v>
      </c>
      <c r="G48" s="12">
        <f t="shared" ref="G48:G53" si="1">D48+E48+F48</f>
        <v>23</v>
      </c>
    </row>
    <row r="49" spans="1:7" s="1" customFormat="1" ht="20.100000000000001" customHeight="1" x14ac:dyDescent="0.25">
      <c r="A49" s="12">
        <f t="shared" si="0"/>
        <v>43</v>
      </c>
      <c r="B49" s="9" t="s">
        <v>133</v>
      </c>
      <c r="C49" s="9" t="s">
        <v>67</v>
      </c>
      <c r="D49" s="12">
        <v>21</v>
      </c>
      <c r="E49" s="12">
        <v>0</v>
      </c>
      <c r="F49" s="25">
        <v>0</v>
      </c>
      <c r="G49" s="12">
        <f t="shared" si="1"/>
        <v>21</v>
      </c>
    </row>
    <row r="50" spans="1:7" s="1" customFormat="1" ht="20.100000000000001" customHeight="1" x14ac:dyDescent="0.25">
      <c r="A50" s="12">
        <f t="shared" si="0"/>
        <v>44</v>
      </c>
      <c r="B50" s="9" t="s">
        <v>316</v>
      </c>
      <c r="C50" s="9" t="s">
        <v>67</v>
      </c>
      <c r="D50" s="25">
        <v>0</v>
      </c>
      <c r="E50" s="12">
        <v>0</v>
      </c>
      <c r="F50" s="12">
        <v>20</v>
      </c>
      <c r="G50" s="12">
        <f t="shared" si="1"/>
        <v>20</v>
      </c>
    </row>
    <row r="51" spans="1:7" s="1" customFormat="1" ht="20.100000000000001" customHeight="1" x14ac:dyDescent="0.25">
      <c r="A51" s="12">
        <f t="shared" si="0"/>
        <v>45</v>
      </c>
      <c r="B51" s="9" t="s">
        <v>161</v>
      </c>
      <c r="C51" s="9" t="s">
        <v>148</v>
      </c>
      <c r="D51" s="12">
        <v>19</v>
      </c>
      <c r="E51" s="12">
        <v>0</v>
      </c>
      <c r="F51" s="25">
        <v>0</v>
      </c>
      <c r="G51" s="12">
        <f t="shared" si="1"/>
        <v>19</v>
      </c>
    </row>
    <row r="52" spans="1:7" s="1" customFormat="1" ht="20.100000000000001" customHeight="1" x14ac:dyDescent="0.25">
      <c r="A52" s="12">
        <f t="shared" si="0"/>
        <v>46</v>
      </c>
      <c r="B52" s="9" t="s">
        <v>317</v>
      </c>
      <c r="C52" s="9" t="s">
        <v>67</v>
      </c>
      <c r="D52" s="25">
        <v>0</v>
      </c>
      <c r="E52" s="12">
        <v>0</v>
      </c>
      <c r="F52" s="12">
        <v>15</v>
      </c>
      <c r="G52" s="12">
        <f t="shared" si="1"/>
        <v>15</v>
      </c>
    </row>
    <row r="53" spans="1:7" s="1" customFormat="1" ht="20.100000000000001" customHeight="1" x14ac:dyDescent="0.25">
      <c r="A53" s="12">
        <f t="shared" si="0"/>
        <v>47</v>
      </c>
      <c r="B53" s="9" t="s">
        <v>319</v>
      </c>
      <c r="C53" s="9" t="s">
        <v>67</v>
      </c>
      <c r="D53" s="25">
        <v>0</v>
      </c>
      <c r="E53" s="12">
        <v>0</v>
      </c>
      <c r="F53" s="12">
        <v>11</v>
      </c>
      <c r="G53" s="12">
        <f t="shared" si="1"/>
        <v>11</v>
      </c>
    </row>
    <row r="54" spans="1:7" s="1" customFormat="1" ht="20.100000000000001" customHeight="1" x14ac:dyDescent="0.25">
      <c r="A54" s="19"/>
      <c r="D54" s="6"/>
      <c r="E54" s="6"/>
      <c r="F54" s="6"/>
      <c r="G54" s="6"/>
    </row>
    <row r="55" spans="1:7" s="1" customFormat="1" ht="20.100000000000001" customHeight="1" x14ac:dyDescent="0.25">
      <c r="A55" s="19"/>
      <c r="D55" s="6"/>
      <c r="E55" s="6"/>
      <c r="F55" s="6"/>
      <c r="G55" s="6"/>
    </row>
    <row r="56" spans="1:7" s="1" customFormat="1" ht="20.100000000000001" customHeight="1" x14ac:dyDescent="0.25">
      <c r="A56" s="19"/>
      <c r="D56" s="6"/>
      <c r="E56" s="6"/>
      <c r="F56" s="6"/>
      <c r="G56" s="6"/>
    </row>
    <row r="57" spans="1:7" s="1" customFormat="1" ht="20.100000000000001" customHeight="1" x14ac:dyDescent="0.25">
      <c r="A57" s="19"/>
      <c r="D57" s="6"/>
      <c r="E57" s="6"/>
      <c r="F57" s="6"/>
      <c r="G57" s="6"/>
    </row>
    <row r="58" spans="1:7" s="1" customFormat="1" ht="20.100000000000001" customHeight="1" x14ac:dyDescent="0.25">
      <c r="A58" s="19"/>
      <c r="D58" s="6"/>
      <c r="E58" s="6"/>
      <c r="F58" s="6"/>
      <c r="G58" s="6"/>
    </row>
    <row r="59" spans="1:7" s="1" customFormat="1" ht="20.100000000000001" customHeight="1" x14ac:dyDescent="0.25">
      <c r="A59" s="19"/>
      <c r="D59" s="6"/>
      <c r="E59" s="6"/>
      <c r="F59" s="6"/>
      <c r="G59" s="6"/>
    </row>
    <row r="60" spans="1:7" s="1" customFormat="1" ht="20.100000000000001" customHeight="1" x14ac:dyDescent="0.25">
      <c r="A60" s="19"/>
      <c r="D60" s="6"/>
      <c r="E60" s="6"/>
      <c r="F60" s="6"/>
      <c r="G60" s="6"/>
    </row>
    <row r="61" spans="1:7" s="1" customFormat="1" ht="20.100000000000001" customHeight="1" x14ac:dyDescent="0.25">
      <c r="A61" s="19"/>
      <c r="D61" s="6"/>
      <c r="E61" s="6"/>
      <c r="F61" s="6"/>
      <c r="G61" s="6"/>
    </row>
    <row r="62" spans="1:7" s="1" customFormat="1" ht="18" customHeight="1" x14ac:dyDescent="0.25">
      <c r="A62" s="19"/>
      <c r="D62" s="6"/>
      <c r="E62" s="6"/>
      <c r="F62" s="6"/>
      <c r="G62" s="6"/>
    </row>
    <row r="63" spans="1:7" s="1" customFormat="1" ht="18" customHeight="1" x14ac:dyDescent="0.25">
      <c r="A63" s="19"/>
      <c r="D63" s="6"/>
      <c r="E63" s="6"/>
      <c r="F63" s="6"/>
      <c r="G63" s="6"/>
    </row>
    <row r="64" spans="1:7" s="1" customFormat="1" ht="18" customHeight="1" x14ac:dyDescent="0.25">
      <c r="A64" s="19"/>
      <c r="D64" s="6"/>
      <c r="E64" s="6"/>
      <c r="F64" s="6"/>
      <c r="G64" s="6"/>
    </row>
    <row r="65" spans="1:7" s="1" customFormat="1" ht="18" customHeight="1" x14ac:dyDescent="0.25">
      <c r="A65" s="19"/>
      <c r="D65" s="6"/>
      <c r="E65" s="6"/>
      <c r="F65" s="6"/>
      <c r="G65" s="6"/>
    </row>
    <row r="66" spans="1:7" s="1" customFormat="1" ht="18" customHeight="1" x14ac:dyDescent="0.25">
      <c r="A66" s="19"/>
      <c r="D66" s="6"/>
      <c r="E66" s="6"/>
      <c r="F66" s="6"/>
      <c r="G66" s="6"/>
    </row>
    <row r="67" spans="1:7" s="1" customFormat="1" ht="18" customHeight="1" x14ac:dyDescent="0.25">
      <c r="A67" s="19"/>
      <c r="D67" s="6"/>
      <c r="E67" s="6"/>
      <c r="F67" s="6"/>
      <c r="G67" s="6"/>
    </row>
    <row r="68" spans="1:7" s="1" customFormat="1" ht="18" customHeight="1" x14ac:dyDescent="0.25">
      <c r="A68" s="19"/>
      <c r="D68" s="6"/>
      <c r="E68" s="6"/>
      <c r="F68" s="6"/>
      <c r="G68" s="6"/>
    </row>
    <row r="69" spans="1:7" s="1" customFormat="1" ht="18" customHeight="1" x14ac:dyDescent="0.25">
      <c r="A69" s="19"/>
      <c r="D69" s="6"/>
      <c r="E69" s="6"/>
      <c r="F69" s="6"/>
      <c r="G69" s="6"/>
    </row>
    <row r="70" spans="1:7" s="1" customFormat="1" ht="18" customHeight="1" x14ac:dyDescent="0.25">
      <c r="A70" s="19"/>
      <c r="D70" s="6"/>
      <c r="E70" s="6"/>
      <c r="F70" s="6"/>
      <c r="G70" s="6"/>
    </row>
    <row r="71" spans="1:7" s="1" customFormat="1" ht="18" customHeight="1" x14ac:dyDescent="0.25">
      <c r="A71" s="19"/>
      <c r="D71" s="6"/>
      <c r="E71" s="6"/>
      <c r="F71" s="6"/>
      <c r="G71" s="6"/>
    </row>
    <row r="72" spans="1:7" s="1" customFormat="1" ht="18" customHeight="1" x14ac:dyDescent="0.25">
      <c r="A72" s="19"/>
      <c r="D72" s="6"/>
      <c r="E72" s="6"/>
      <c r="F72" s="6"/>
      <c r="G72" s="6"/>
    </row>
    <row r="73" spans="1:7" s="1" customFormat="1" ht="18" customHeight="1" x14ac:dyDescent="0.25">
      <c r="A73" s="19"/>
      <c r="D73" s="6"/>
      <c r="E73" s="6"/>
      <c r="F73" s="6"/>
      <c r="G73" s="6"/>
    </row>
    <row r="74" spans="1:7" s="1" customFormat="1" ht="18" customHeight="1" x14ac:dyDescent="0.25">
      <c r="A74" s="19"/>
      <c r="D74" s="6"/>
      <c r="E74" s="6"/>
      <c r="F74" s="6"/>
      <c r="G74" s="6"/>
    </row>
    <row r="75" spans="1:7" s="1" customFormat="1" ht="18" customHeight="1" x14ac:dyDescent="0.25">
      <c r="A75" s="19"/>
      <c r="D75" s="6"/>
      <c r="E75" s="6"/>
      <c r="F75" s="6"/>
      <c r="G75" s="6"/>
    </row>
    <row r="76" spans="1:7" s="1" customFormat="1" ht="18" customHeight="1" x14ac:dyDescent="0.25">
      <c r="A76" s="19"/>
      <c r="D76" s="6"/>
      <c r="E76" s="6"/>
      <c r="F76" s="6"/>
      <c r="G76" s="6"/>
    </row>
    <row r="77" spans="1:7" s="1" customFormat="1" ht="18" customHeight="1" x14ac:dyDescent="0.25">
      <c r="A77" s="19"/>
      <c r="D77" s="6"/>
      <c r="E77" s="6"/>
      <c r="F77" s="6"/>
      <c r="G77" s="6"/>
    </row>
    <row r="78" spans="1:7" s="1" customFormat="1" ht="18" customHeight="1" x14ac:dyDescent="0.25">
      <c r="A78" s="19"/>
      <c r="D78" s="6"/>
      <c r="E78" s="6"/>
      <c r="F78" s="6"/>
      <c r="G78" s="6"/>
    </row>
    <row r="79" spans="1:7" s="1" customFormat="1" ht="18" customHeight="1" x14ac:dyDescent="0.25">
      <c r="A79" s="19"/>
      <c r="D79" s="6"/>
      <c r="E79" s="6"/>
      <c r="F79" s="6"/>
      <c r="G79" s="6"/>
    </row>
    <row r="80" spans="1:7" s="1" customFormat="1" ht="18" customHeight="1" x14ac:dyDescent="0.25">
      <c r="A80" s="19"/>
      <c r="D80" s="6"/>
      <c r="E80" s="6"/>
      <c r="F80" s="6"/>
      <c r="G80" s="6"/>
    </row>
    <row r="81" spans="1:7" s="1" customFormat="1" ht="18" customHeight="1" x14ac:dyDescent="0.25">
      <c r="A81" s="19"/>
      <c r="D81" s="6"/>
      <c r="E81" s="6"/>
      <c r="F81" s="6"/>
      <c r="G81" s="6"/>
    </row>
    <row r="82" spans="1:7" s="1" customFormat="1" ht="18" customHeight="1" x14ac:dyDescent="0.25">
      <c r="A82" s="19"/>
      <c r="D82" s="6"/>
      <c r="E82" s="6"/>
      <c r="F82" s="6"/>
      <c r="G82" s="6"/>
    </row>
    <row r="83" spans="1:7" s="1" customFormat="1" ht="18" customHeight="1" x14ac:dyDescent="0.25">
      <c r="A83" s="19"/>
      <c r="D83" s="6"/>
      <c r="E83" s="6"/>
      <c r="F83" s="6"/>
      <c r="G83" s="6"/>
    </row>
    <row r="84" spans="1:7" s="1" customFormat="1" ht="18" customHeight="1" x14ac:dyDescent="0.25">
      <c r="A84" s="19"/>
      <c r="D84" s="6"/>
      <c r="E84" s="6"/>
      <c r="F84" s="6"/>
      <c r="G84" s="6"/>
    </row>
    <row r="85" spans="1:7" s="1" customFormat="1" ht="18" customHeight="1" x14ac:dyDescent="0.25">
      <c r="A85" s="19"/>
      <c r="D85" s="6"/>
      <c r="E85" s="6"/>
      <c r="F85" s="6"/>
      <c r="G85" s="6"/>
    </row>
    <row r="86" spans="1:7" s="1" customFormat="1" ht="18" customHeight="1" x14ac:dyDescent="0.25">
      <c r="A86" s="19"/>
      <c r="D86" s="6"/>
      <c r="E86" s="6"/>
      <c r="F86" s="6"/>
      <c r="G86" s="6"/>
    </row>
    <row r="87" spans="1:7" s="1" customFormat="1" ht="18" customHeight="1" x14ac:dyDescent="0.25">
      <c r="A87" s="19"/>
      <c r="D87" s="6"/>
      <c r="E87" s="6"/>
      <c r="F87" s="6"/>
      <c r="G87" s="6"/>
    </row>
    <row r="88" spans="1:7" s="1" customFormat="1" ht="18" customHeight="1" x14ac:dyDescent="0.25">
      <c r="A88" s="19"/>
      <c r="D88" s="6"/>
      <c r="E88" s="6"/>
      <c r="F88" s="6"/>
      <c r="G88" s="6"/>
    </row>
    <row r="89" spans="1:7" s="1" customFormat="1" ht="18" customHeight="1" x14ac:dyDescent="0.25">
      <c r="A89" s="19"/>
      <c r="D89" s="6"/>
      <c r="E89" s="6"/>
      <c r="F89" s="6"/>
      <c r="G89" s="6"/>
    </row>
    <row r="90" spans="1:7" s="1" customFormat="1" ht="18" customHeight="1" x14ac:dyDescent="0.25">
      <c r="A90" s="19"/>
      <c r="D90" s="6"/>
      <c r="E90" s="6"/>
      <c r="F90" s="6"/>
      <c r="G90" s="6"/>
    </row>
    <row r="91" spans="1:7" s="1" customFormat="1" ht="18" customHeight="1" x14ac:dyDescent="0.25">
      <c r="A91" s="19"/>
      <c r="D91" s="6"/>
      <c r="E91" s="6"/>
      <c r="F91" s="6"/>
      <c r="G91" s="6"/>
    </row>
    <row r="92" spans="1:7" s="1" customFormat="1" ht="18" customHeight="1" x14ac:dyDescent="0.25">
      <c r="A92" s="19"/>
      <c r="D92" s="6"/>
      <c r="E92" s="6"/>
      <c r="F92" s="6"/>
      <c r="G92" s="6"/>
    </row>
    <row r="93" spans="1:7" s="1" customFormat="1" ht="18" customHeight="1" x14ac:dyDescent="0.25">
      <c r="A93" s="19"/>
      <c r="D93" s="6"/>
      <c r="E93" s="6"/>
      <c r="F93" s="6"/>
      <c r="G93" s="6"/>
    </row>
    <row r="94" spans="1:7" s="1" customFormat="1" ht="18" customHeight="1" x14ac:dyDescent="0.25">
      <c r="A94" s="19"/>
      <c r="D94" s="6"/>
      <c r="E94" s="6"/>
      <c r="F94" s="6"/>
      <c r="G94" s="6"/>
    </row>
    <row r="95" spans="1:7" s="1" customFormat="1" ht="18" customHeight="1" x14ac:dyDescent="0.25">
      <c r="A95" s="19"/>
      <c r="D95" s="6"/>
      <c r="E95" s="6"/>
      <c r="F95" s="6"/>
      <c r="G95" s="6"/>
    </row>
    <row r="96" spans="1:7" s="1" customFormat="1" ht="18" customHeight="1" x14ac:dyDescent="0.25">
      <c r="A96" s="19"/>
      <c r="D96" s="6"/>
      <c r="E96" s="6"/>
      <c r="F96" s="6"/>
      <c r="G96" s="6"/>
    </row>
    <row r="97" spans="1:7" s="1" customFormat="1" ht="18" customHeight="1" x14ac:dyDescent="0.25">
      <c r="A97" s="19"/>
      <c r="D97" s="6"/>
      <c r="E97" s="6"/>
      <c r="F97" s="6"/>
      <c r="G97" s="6"/>
    </row>
    <row r="98" spans="1:7" s="1" customFormat="1" ht="18" customHeight="1" x14ac:dyDescent="0.25">
      <c r="A98" s="19"/>
      <c r="D98" s="6"/>
      <c r="E98" s="6"/>
      <c r="F98" s="6"/>
      <c r="G98" s="6"/>
    </row>
    <row r="99" spans="1:7" s="1" customFormat="1" ht="18" customHeight="1" x14ac:dyDescent="0.25">
      <c r="A99" s="19"/>
      <c r="D99" s="6"/>
      <c r="E99" s="6"/>
      <c r="F99" s="6"/>
      <c r="G99" s="6"/>
    </row>
    <row r="100" spans="1:7" s="1" customFormat="1" ht="18" customHeight="1" x14ac:dyDescent="0.25">
      <c r="A100" s="19"/>
      <c r="D100" s="6"/>
      <c r="E100" s="6"/>
      <c r="F100" s="6"/>
      <c r="G100" s="6"/>
    </row>
    <row r="101" spans="1:7" s="1" customFormat="1" ht="18" customHeight="1" x14ac:dyDescent="0.25">
      <c r="A101" s="19"/>
      <c r="D101" s="6"/>
      <c r="E101" s="6"/>
      <c r="F101" s="6"/>
      <c r="G101" s="6"/>
    </row>
    <row r="102" spans="1:7" s="1" customFormat="1" ht="18" customHeight="1" x14ac:dyDescent="0.25">
      <c r="A102" s="19"/>
      <c r="D102" s="6"/>
      <c r="E102" s="6"/>
      <c r="F102" s="6"/>
      <c r="G102" s="6"/>
    </row>
    <row r="103" spans="1:7" s="1" customFormat="1" ht="18" customHeight="1" x14ac:dyDescent="0.25">
      <c r="A103" s="19"/>
      <c r="D103" s="6"/>
      <c r="E103" s="6"/>
      <c r="F103" s="6"/>
      <c r="G103" s="6"/>
    </row>
    <row r="104" spans="1:7" s="1" customFormat="1" ht="18" customHeight="1" x14ac:dyDescent="0.25">
      <c r="A104" s="19"/>
      <c r="D104" s="6"/>
      <c r="E104" s="6"/>
      <c r="F104" s="6"/>
      <c r="G104" s="6"/>
    </row>
    <row r="105" spans="1:7" s="1" customFormat="1" ht="18" customHeight="1" x14ac:dyDescent="0.25">
      <c r="A105" s="19"/>
      <c r="D105" s="6"/>
      <c r="E105" s="6"/>
      <c r="F105" s="6"/>
      <c r="G105" s="6"/>
    </row>
    <row r="106" spans="1:7" s="1" customFormat="1" ht="18" customHeight="1" x14ac:dyDescent="0.25">
      <c r="A106" s="19"/>
      <c r="D106" s="6"/>
      <c r="E106" s="6"/>
      <c r="F106" s="6"/>
      <c r="G106" s="6"/>
    </row>
    <row r="107" spans="1:7" s="1" customFormat="1" ht="18" customHeight="1" x14ac:dyDescent="0.25">
      <c r="A107" s="19"/>
      <c r="D107" s="6"/>
      <c r="E107" s="6"/>
      <c r="F107" s="6"/>
      <c r="G107" s="6"/>
    </row>
    <row r="108" spans="1:7" s="1" customFormat="1" ht="18" customHeight="1" x14ac:dyDescent="0.25">
      <c r="A108" s="19"/>
      <c r="D108" s="6"/>
      <c r="E108" s="6"/>
      <c r="F108" s="6"/>
      <c r="G108" s="6"/>
    </row>
    <row r="109" spans="1:7" s="1" customFormat="1" ht="18" customHeight="1" x14ac:dyDescent="0.25">
      <c r="A109" s="19"/>
      <c r="D109" s="6"/>
      <c r="E109" s="6"/>
      <c r="F109" s="6"/>
      <c r="G109" s="6"/>
    </row>
    <row r="110" spans="1:7" s="1" customFormat="1" ht="18" customHeight="1" x14ac:dyDescent="0.25">
      <c r="A110" s="19"/>
      <c r="D110" s="6"/>
      <c r="E110" s="6"/>
      <c r="F110" s="6"/>
      <c r="G110" s="6"/>
    </row>
    <row r="111" spans="1:7" s="1" customFormat="1" ht="18" customHeight="1" x14ac:dyDescent="0.25">
      <c r="A111" s="19"/>
      <c r="D111" s="6"/>
      <c r="E111" s="6"/>
      <c r="F111" s="6"/>
      <c r="G111" s="6"/>
    </row>
    <row r="112" spans="1:7" s="1" customFormat="1" ht="18" customHeight="1" x14ac:dyDescent="0.25">
      <c r="A112" s="19"/>
      <c r="D112" s="6"/>
      <c r="E112" s="6"/>
      <c r="F112" s="6"/>
      <c r="G112" s="6"/>
    </row>
    <row r="113" spans="1:7" s="1" customFormat="1" ht="18" customHeight="1" x14ac:dyDescent="0.25">
      <c r="A113" s="19"/>
      <c r="D113" s="6"/>
      <c r="E113" s="6"/>
      <c r="F113" s="6"/>
      <c r="G113" s="6"/>
    </row>
    <row r="114" spans="1:7" s="1" customFormat="1" ht="18" customHeight="1" x14ac:dyDescent="0.25">
      <c r="A114" s="19"/>
      <c r="D114" s="6"/>
      <c r="E114" s="6"/>
      <c r="F114" s="6"/>
      <c r="G114" s="6"/>
    </row>
    <row r="115" spans="1:7" s="1" customFormat="1" ht="18" customHeight="1" x14ac:dyDescent="0.25">
      <c r="A115" s="19"/>
      <c r="D115" s="6"/>
      <c r="E115" s="6"/>
      <c r="F115" s="6"/>
      <c r="G115" s="6"/>
    </row>
    <row r="116" spans="1:7" s="1" customFormat="1" ht="18" customHeight="1" x14ac:dyDescent="0.25">
      <c r="A116" s="19"/>
      <c r="D116" s="6"/>
      <c r="E116" s="6"/>
      <c r="F116" s="6"/>
      <c r="G116" s="6"/>
    </row>
    <row r="117" spans="1:7" s="1" customFormat="1" ht="18" customHeight="1" x14ac:dyDescent="0.25">
      <c r="A117" s="19"/>
      <c r="D117" s="6"/>
      <c r="E117" s="6"/>
      <c r="F117" s="6"/>
      <c r="G117" s="6"/>
    </row>
    <row r="118" spans="1:7" s="1" customFormat="1" ht="18" customHeight="1" x14ac:dyDescent="0.25">
      <c r="A118" s="19"/>
      <c r="D118" s="6"/>
      <c r="E118" s="6"/>
      <c r="F118" s="6"/>
      <c r="G118" s="6"/>
    </row>
    <row r="119" spans="1:7" s="1" customFormat="1" ht="18" customHeight="1" x14ac:dyDescent="0.25">
      <c r="A119" s="19"/>
      <c r="D119" s="6"/>
      <c r="E119" s="6"/>
      <c r="F119" s="6"/>
      <c r="G119" s="6"/>
    </row>
    <row r="120" spans="1:7" s="1" customFormat="1" ht="18" customHeight="1" x14ac:dyDescent="0.25">
      <c r="A120" s="19"/>
      <c r="D120" s="6"/>
      <c r="E120" s="6"/>
      <c r="F120" s="6"/>
      <c r="G120" s="6"/>
    </row>
    <row r="121" spans="1:7" s="1" customFormat="1" ht="18" customHeight="1" x14ac:dyDescent="0.25">
      <c r="A121" s="19"/>
      <c r="D121" s="6"/>
      <c r="E121" s="6"/>
      <c r="F121" s="6"/>
      <c r="G121" s="6"/>
    </row>
    <row r="122" spans="1:7" s="1" customFormat="1" ht="18" customHeight="1" x14ac:dyDescent="0.25">
      <c r="A122" s="19"/>
      <c r="D122" s="6"/>
      <c r="E122" s="6"/>
      <c r="F122" s="6"/>
      <c r="G122" s="6"/>
    </row>
    <row r="123" spans="1:7" s="1" customFormat="1" ht="18" customHeight="1" x14ac:dyDescent="0.25">
      <c r="A123" s="19"/>
      <c r="D123" s="6"/>
      <c r="E123" s="6"/>
      <c r="F123" s="6"/>
      <c r="G123" s="6"/>
    </row>
    <row r="124" spans="1:7" s="1" customFormat="1" ht="18" customHeight="1" x14ac:dyDescent="0.25">
      <c r="A124" s="19"/>
      <c r="D124" s="6"/>
      <c r="E124" s="6"/>
      <c r="F124" s="6"/>
      <c r="G124" s="6"/>
    </row>
    <row r="125" spans="1:7" s="1" customFormat="1" ht="18" customHeight="1" x14ac:dyDescent="0.25">
      <c r="A125" s="19"/>
      <c r="D125" s="6"/>
      <c r="E125" s="6"/>
      <c r="F125" s="6"/>
      <c r="G125" s="6"/>
    </row>
    <row r="126" spans="1:7" s="1" customFormat="1" ht="18" customHeight="1" x14ac:dyDescent="0.25">
      <c r="A126" s="19"/>
      <c r="D126" s="6"/>
      <c r="E126" s="6"/>
      <c r="F126" s="6"/>
      <c r="G126" s="6"/>
    </row>
    <row r="127" spans="1:7" s="1" customFormat="1" ht="18" customHeight="1" x14ac:dyDescent="0.25">
      <c r="A127" s="19"/>
      <c r="D127" s="6"/>
      <c r="E127" s="6"/>
      <c r="F127" s="6"/>
      <c r="G127" s="6"/>
    </row>
    <row r="128" spans="1:7" s="1" customFormat="1" ht="18" customHeight="1" x14ac:dyDescent="0.25">
      <c r="A128" s="19"/>
      <c r="D128" s="6"/>
      <c r="E128" s="6"/>
      <c r="F128" s="6"/>
      <c r="G128" s="6"/>
    </row>
    <row r="129" spans="1:7" s="1" customFormat="1" ht="18" customHeight="1" x14ac:dyDescent="0.25">
      <c r="A129" s="19"/>
      <c r="D129" s="6"/>
      <c r="E129" s="6"/>
      <c r="F129" s="6"/>
      <c r="G129" s="6"/>
    </row>
    <row r="130" spans="1:7" s="1" customFormat="1" ht="18" customHeight="1" x14ac:dyDescent="0.25">
      <c r="A130" s="19"/>
      <c r="D130" s="6"/>
      <c r="E130" s="6"/>
      <c r="F130" s="6"/>
      <c r="G130" s="6"/>
    </row>
    <row r="131" spans="1:7" s="1" customFormat="1" ht="18" customHeight="1" x14ac:dyDescent="0.25">
      <c r="A131" s="19"/>
      <c r="D131" s="6"/>
      <c r="E131" s="6"/>
      <c r="F131" s="6"/>
      <c r="G131" s="6"/>
    </row>
    <row r="132" spans="1:7" s="1" customFormat="1" ht="18" customHeight="1" x14ac:dyDescent="0.25">
      <c r="A132" s="19"/>
      <c r="D132" s="6"/>
      <c r="E132" s="6"/>
      <c r="F132" s="6"/>
      <c r="G132" s="6"/>
    </row>
    <row r="133" spans="1:7" s="1" customFormat="1" ht="18" customHeight="1" x14ac:dyDescent="0.25">
      <c r="A133" s="19"/>
      <c r="D133" s="6"/>
      <c r="E133" s="6"/>
      <c r="F133" s="6"/>
      <c r="G133" s="6"/>
    </row>
    <row r="134" spans="1:7" s="1" customFormat="1" ht="18" customHeight="1" x14ac:dyDescent="0.25">
      <c r="A134" s="19"/>
      <c r="D134" s="6"/>
      <c r="E134" s="6"/>
      <c r="F134" s="6"/>
      <c r="G134" s="6"/>
    </row>
    <row r="135" spans="1:7" s="1" customFormat="1" ht="18" customHeight="1" x14ac:dyDescent="0.25">
      <c r="A135" s="19"/>
      <c r="D135" s="6"/>
      <c r="E135" s="6"/>
      <c r="F135" s="6"/>
      <c r="G135" s="6"/>
    </row>
    <row r="136" spans="1:7" s="1" customFormat="1" ht="18" customHeight="1" x14ac:dyDescent="0.25">
      <c r="A136" s="19"/>
      <c r="D136" s="6"/>
      <c r="E136" s="6"/>
      <c r="F136" s="6"/>
      <c r="G136" s="6"/>
    </row>
    <row r="137" spans="1:7" s="1" customFormat="1" ht="18" customHeight="1" x14ac:dyDescent="0.25">
      <c r="A137" s="19"/>
      <c r="D137" s="6"/>
      <c r="E137" s="6"/>
      <c r="F137" s="6"/>
      <c r="G137" s="6"/>
    </row>
    <row r="138" spans="1:7" s="1" customFormat="1" ht="18" customHeight="1" x14ac:dyDescent="0.25">
      <c r="A138" s="19"/>
      <c r="D138" s="6"/>
      <c r="E138" s="6"/>
      <c r="F138" s="6"/>
      <c r="G138" s="6"/>
    </row>
    <row r="139" spans="1:7" s="1" customFormat="1" ht="18" customHeight="1" x14ac:dyDescent="0.25">
      <c r="A139" s="19"/>
      <c r="D139" s="6"/>
      <c r="E139" s="6"/>
      <c r="F139" s="6"/>
      <c r="G139" s="6"/>
    </row>
    <row r="140" spans="1:7" s="1" customFormat="1" ht="18" customHeight="1" x14ac:dyDescent="0.25">
      <c r="A140" s="19"/>
      <c r="D140" s="6"/>
      <c r="E140" s="6"/>
      <c r="F140" s="6"/>
      <c r="G140" s="6"/>
    </row>
    <row r="141" spans="1:7" s="1" customFormat="1" ht="18" customHeight="1" x14ac:dyDescent="0.25">
      <c r="A141" s="19"/>
      <c r="D141" s="6"/>
      <c r="E141" s="6"/>
      <c r="F141" s="6"/>
      <c r="G141" s="6"/>
    </row>
    <row r="142" spans="1:7" s="1" customFormat="1" ht="18" customHeight="1" x14ac:dyDescent="0.25">
      <c r="A142" s="19"/>
      <c r="D142" s="6"/>
      <c r="E142" s="6"/>
      <c r="F142" s="6"/>
      <c r="G142" s="6"/>
    </row>
    <row r="143" spans="1:7" s="1" customFormat="1" x14ac:dyDescent="0.25">
      <c r="A143" s="19"/>
      <c r="D143" s="6"/>
      <c r="E143" s="6"/>
      <c r="F143" s="6"/>
      <c r="G143" s="6"/>
    </row>
    <row r="144" spans="1:7" s="1" customFormat="1" x14ac:dyDescent="0.25">
      <c r="A144" s="19"/>
      <c r="D144" s="6"/>
      <c r="E144" s="6"/>
      <c r="F144" s="6"/>
      <c r="G144" s="6"/>
    </row>
    <row r="145" spans="1:7" s="1" customFormat="1" x14ac:dyDescent="0.25">
      <c r="A145" s="19"/>
      <c r="D145" s="6"/>
      <c r="E145" s="6"/>
      <c r="F145" s="6"/>
      <c r="G145" s="6"/>
    </row>
    <row r="146" spans="1:7" x14ac:dyDescent="0.25">
      <c r="A146" s="19"/>
      <c r="B146" s="1"/>
      <c r="C146" s="1"/>
      <c r="D146" s="6"/>
      <c r="E146" s="6"/>
      <c r="F146" s="6"/>
      <c r="G146" s="6"/>
    </row>
  </sheetData>
  <sortState ref="B7:G53">
    <sortCondition descending="1" ref="G7:G53"/>
  </sortState>
  <pageMargins left="0.78740157480314965" right="0.78740157480314965" top="0" bottom="0.78740157480314965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topLeftCell="A7" workbookViewId="0">
      <selection activeCell="I20" sqref="I20"/>
    </sheetView>
  </sheetViews>
  <sheetFormatPr defaultRowHeight="15" x14ac:dyDescent="0.25"/>
  <cols>
    <col min="1" max="1" width="5.7109375" customWidth="1"/>
    <col min="2" max="2" width="20.7109375" customWidth="1"/>
    <col min="3" max="3" width="22.7109375" customWidth="1"/>
    <col min="4" max="7" width="8.7109375" style="5" customWidth="1"/>
  </cols>
  <sheetData>
    <row r="1" spans="1:13" ht="50.1" customHeight="1" x14ac:dyDescent="0.25"/>
    <row r="3" spans="1:13" s="1" customFormat="1" ht="19.5" customHeight="1" x14ac:dyDescent="0.25">
      <c r="D3" s="6"/>
      <c r="E3" s="6"/>
      <c r="F3" s="6"/>
      <c r="G3" s="6"/>
    </row>
    <row r="4" spans="1:13" s="2" customFormat="1" ht="20.100000000000001" customHeight="1" x14ac:dyDescent="0.2">
      <c r="A4" s="44" t="s">
        <v>36</v>
      </c>
      <c r="B4" s="3"/>
      <c r="D4" s="4"/>
      <c r="E4" s="4"/>
      <c r="F4" s="4"/>
      <c r="G4" s="4"/>
    </row>
    <row r="5" spans="1:13" s="2" customFormat="1" ht="9.9499999999999993" customHeight="1" x14ac:dyDescent="0.2">
      <c r="D5" s="4"/>
      <c r="E5" s="4"/>
      <c r="F5" s="4"/>
      <c r="G5" s="4"/>
    </row>
    <row r="6" spans="1:13" s="7" customFormat="1" ht="20.100000000000001" customHeight="1" x14ac:dyDescent="0.2">
      <c r="B6" s="13"/>
      <c r="C6" s="13"/>
      <c r="D6" s="45" t="s">
        <v>27</v>
      </c>
      <c r="E6" s="45" t="s">
        <v>28</v>
      </c>
      <c r="F6" s="45" t="s">
        <v>29</v>
      </c>
      <c r="G6" s="11"/>
    </row>
    <row r="7" spans="1:13" s="2" customFormat="1" ht="20.100000000000001" customHeight="1" x14ac:dyDescent="0.2">
      <c r="A7" s="36">
        <v>1</v>
      </c>
      <c r="B7" s="37" t="s">
        <v>140</v>
      </c>
      <c r="C7" s="37" t="s">
        <v>10</v>
      </c>
      <c r="D7" s="38">
        <v>76</v>
      </c>
      <c r="E7" s="39">
        <v>0</v>
      </c>
      <c r="F7" s="38">
        <v>79</v>
      </c>
      <c r="G7" s="36">
        <f>D7+E7+F7</f>
        <v>155</v>
      </c>
    </row>
    <row r="8" spans="1:13" s="2" customFormat="1" ht="20.100000000000001" customHeight="1" x14ac:dyDescent="0.2">
      <c r="A8" s="36">
        <f>A7+1</f>
        <v>2</v>
      </c>
      <c r="B8" s="37" t="s">
        <v>138</v>
      </c>
      <c r="C8" s="37" t="s">
        <v>15</v>
      </c>
      <c r="D8" s="39">
        <v>69</v>
      </c>
      <c r="E8" s="38">
        <v>69</v>
      </c>
      <c r="F8" s="38">
        <v>85</v>
      </c>
      <c r="G8" s="36">
        <f>E8+F8</f>
        <v>154</v>
      </c>
    </row>
    <row r="9" spans="1:13" s="2" customFormat="1" ht="20.100000000000001" customHeight="1" x14ac:dyDescent="0.2">
      <c r="A9" s="36">
        <f t="shared" ref="A9:A28" si="0">A8+1</f>
        <v>3</v>
      </c>
      <c r="B9" s="37" t="s">
        <v>139</v>
      </c>
      <c r="C9" s="37" t="s">
        <v>15</v>
      </c>
      <c r="D9" s="38">
        <v>73</v>
      </c>
      <c r="E9" s="39">
        <v>69</v>
      </c>
      <c r="F9" s="38">
        <v>70</v>
      </c>
      <c r="G9" s="36">
        <f>D9+F9</f>
        <v>143</v>
      </c>
    </row>
    <row r="10" spans="1:13" s="2" customFormat="1" ht="20.100000000000001" customHeight="1" x14ac:dyDescent="0.2">
      <c r="A10" s="36">
        <f t="shared" si="0"/>
        <v>4</v>
      </c>
      <c r="B10" s="37" t="s">
        <v>44</v>
      </c>
      <c r="C10" s="37" t="s">
        <v>10</v>
      </c>
      <c r="D10" s="38">
        <v>71</v>
      </c>
      <c r="E10" s="38">
        <v>67</v>
      </c>
      <c r="F10" s="39">
        <v>0</v>
      </c>
      <c r="G10" s="36">
        <f>D10+E10+F10</f>
        <v>138</v>
      </c>
    </row>
    <row r="11" spans="1:13" s="2" customFormat="1" ht="20.100000000000001" customHeight="1" x14ac:dyDescent="0.2">
      <c r="A11" s="36">
        <f t="shared" si="0"/>
        <v>5</v>
      </c>
      <c r="B11" s="37" t="s">
        <v>272</v>
      </c>
      <c r="C11" s="37" t="s">
        <v>10</v>
      </c>
      <c r="D11" s="39">
        <v>0</v>
      </c>
      <c r="E11" s="38">
        <v>62</v>
      </c>
      <c r="F11" s="38">
        <v>75</v>
      </c>
      <c r="G11" s="36">
        <f>D11+E11+F11</f>
        <v>137</v>
      </c>
    </row>
    <row r="12" spans="1:13" s="2" customFormat="1" ht="20.100000000000001" customHeight="1" x14ac:dyDescent="0.2">
      <c r="A12" s="36">
        <f t="shared" si="0"/>
        <v>6</v>
      </c>
      <c r="B12" s="37" t="s">
        <v>273</v>
      </c>
      <c r="C12" s="37" t="s">
        <v>67</v>
      </c>
      <c r="D12" s="39">
        <v>0</v>
      </c>
      <c r="E12" s="38">
        <v>52</v>
      </c>
      <c r="F12" s="38">
        <v>44</v>
      </c>
      <c r="G12" s="36">
        <f>D12+E12+F12</f>
        <v>96</v>
      </c>
    </row>
    <row r="13" spans="1:13" s="2" customFormat="1" ht="20.100000000000001" customHeight="1" x14ac:dyDescent="0.2">
      <c r="A13" s="36">
        <f t="shared" si="0"/>
        <v>7</v>
      </c>
      <c r="B13" s="37" t="s">
        <v>141</v>
      </c>
      <c r="C13" s="37" t="s">
        <v>15</v>
      </c>
      <c r="D13" s="38">
        <v>45</v>
      </c>
      <c r="E13" s="39">
        <v>32</v>
      </c>
      <c r="F13" s="38">
        <v>44</v>
      </c>
      <c r="G13" s="36">
        <f>D13+F13</f>
        <v>89</v>
      </c>
    </row>
    <row r="14" spans="1:13" s="2" customFormat="1" ht="20.100000000000001" customHeight="1" x14ac:dyDescent="0.2">
      <c r="A14" s="36">
        <f t="shared" si="0"/>
        <v>8</v>
      </c>
      <c r="B14" s="37" t="s">
        <v>57</v>
      </c>
      <c r="C14" s="37" t="s">
        <v>67</v>
      </c>
      <c r="D14" s="38">
        <v>37</v>
      </c>
      <c r="E14" s="38">
        <v>39</v>
      </c>
      <c r="F14" s="39">
        <v>24</v>
      </c>
      <c r="G14" s="36">
        <f>D14+E14</f>
        <v>76</v>
      </c>
    </row>
    <row r="15" spans="1:13" s="2" customFormat="1" ht="20.100000000000001" customHeight="1" x14ac:dyDescent="0.2">
      <c r="A15" s="74">
        <f t="shared" si="0"/>
        <v>9</v>
      </c>
      <c r="B15" s="75" t="s">
        <v>56</v>
      </c>
      <c r="C15" s="75" t="s">
        <v>67</v>
      </c>
      <c r="D15" s="70">
        <v>36</v>
      </c>
      <c r="E15" s="71">
        <v>0</v>
      </c>
      <c r="F15" s="70">
        <v>37</v>
      </c>
      <c r="G15" s="74">
        <f>D15+E15+F15</f>
        <v>73</v>
      </c>
      <c r="M15" s="47"/>
    </row>
    <row r="16" spans="1:13" s="2" customFormat="1" ht="20.100000000000001" customHeight="1" x14ac:dyDescent="0.2">
      <c r="A16" s="80">
        <f t="shared" si="0"/>
        <v>10</v>
      </c>
      <c r="B16" s="81" t="s">
        <v>68</v>
      </c>
      <c r="C16" s="81" t="s">
        <v>67</v>
      </c>
      <c r="D16" s="82">
        <v>33</v>
      </c>
      <c r="E16" s="82">
        <v>32</v>
      </c>
      <c r="F16" s="83">
        <v>24</v>
      </c>
      <c r="G16" s="84">
        <f>D16+E16</f>
        <v>65</v>
      </c>
    </row>
    <row r="17" spans="1:7" s="2" customFormat="1" ht="20.100000000000001" customHeight="1" x14ac:dyDescent="0.2">
      <c r="A17" s="79">
        <f t="shared" si="0"/>
        <v>11</v>
      </c>
      <c r="B17" s="78" t="s">
        <v>143</v>
      </c>
      <c r="C17" s="29" t="s">
        <v>148</v>
      </c>
      <c r="D17" s="30">
        <v>31</v>
      </c>
      <c r="E17" s="30">
        <v>31</v>
      </c>
      <c r="F17" s="31">
        <v>0</v>
      </c>
      <c r="G17" s="28">
        <f t="shared" ref="G17:G22" si="1">D17+E17+F17</f>
        <v>62</v>
      </c>
    </row>
    <row r="18" spans="1:7" s="2" customFormat="1" ht="20.100000000000001" customHeight="1" x14ac:dyDescent="0.2">
      <c r="A18" s="28">
        <f t="shared" si="0"/>
        <v>12</v>
      </c>
      <c r="B18" s="17" t="s">
        <v>274</v>
      </c>
      <c r="C18" s="17" t="s">
        <v>10</v>
      </c>
      <c r="D18" s="12">
        <v>0</v>
      </c>
      <c r="E18" s="12">
        <v>46</v>
      </c>
      <c r="F18" s="25">
        <v>0</v>
      </c>
      <c r="G18" s="8">
        <f t="shared" si="1"/>
        <v>46</v>
      </c>
    </row>
    <row r="19" spans="1:7" s="2" customFormat="1" ht="20.100000000000001" customHeight="1" x14ac:dyDescent="0.2">
      <c r="A19" s="8">
        <f t="shared" si="0"/>
        <v>13</v>
      </c>
      <c r="B19" s="17" t="s">
        <v>275</v>
      </c>
      <c r="C19" s="17" t="s">
        <v>67</v>
      </c>
      <c r="D19" s="12">
        <v>0</v>
      </c>
      <c r="E19" s="12">
        <v>44</v>
      </c>
      <c r="F19" s="25">
        <v>0</v>
      </c>
      <c r="G19" s="8">
        <f t="shared" si="1"/>
        <v>44</v>
      </c>
    </row>
    <row r="20" spans="1:7" s="2" customFormat="1" ht="20.100000000000001" customHeight="1" x14ac:dyDescent="0.2">
      <c r="A20" s="8">
        <f t="shared" si="0"/>
        <v>14</v>
      </c>
      <c r="B20" s="17" t="s">
        <v>145</v>
      </c>
      <c r="C20" s="17" t="s">
        <v>148</v>
      </c>
      <c r="D20" s="12">
        <v>24</v>
      </c>
      <c r="E20" s="12">
        <v>16</v>
      </c>
      <c r="F20" s="25">
        <v>0</v>
      </c>
      <c r="G20" s="8">
        <f t="shared" si="1"/>
        <v>40</v>
      </c>
    </row>
    <row r="21" spans="1:7" s="1" customFormat="1" ht="20.100000000000001" customHeight="1" x14ac:dyDescent="0.25">
      <c r="A21" s="8">
        <f t="shared" si="0"/>
        <v>15</v>
      </c>
      <c r="B21" s="17" t="s">
        <v>276</v>
      </c>
      <c r="C21" s="17" t="s">
        <v>58</v>
      </c>
      <c r="D21" s="12">
        <v>0</v>
      </c>
      <c r="E21" s="12">
        <v>38</v>
      </c>
      <c r="F21" s="25">
        <v>0</v>
      </c>
      <c r="G21" s="8">
        <f t="shared" si="1"/>
        <v>38</v>
      </c>
    </row>
    <row r="22" spans="1:7" s="1" customFormat="1" ht="20.100000000000001" customHeight="1" x14ac:dyDescent="0.25">
      <c r="A22" s="8">
        <f t="shared" si="0"/>
        <v>16</v>
      </c>
      <c r="B22" s="17" t="s">
        <v>142</v>
      </c>
      <c r="C22" s="17" t="s">
        <v>67</v>
      </c>
      <c r="D22" s="12">
        <v>35</v>
      </c>
      <c r="E22" s="12">
        <v>0</v>
      </c>
      <c r="F22" s="25">
        <v>0</v>
      </c>
      <c r="G22" s="8">
        <f t="shared" si="1"/>
        <v>35</v>
      </c>
    </row>
    <row r="23" spans="1:7" s="1" customFormat="1" ht="20.100000000000001" customHeight="1" x14ac:dyDescent="0.25">
      <c r="A23" s="8">
        <f t="shared" si="0"/>
        <v>17</v>
      </c>
      <c r="B23" s="17" t="s">
        <v>146</v>
      </c>
      <c r="C23" s="17" t="s">
        <v>15</v>
      </c>
      <c r="D23" s="12">
        <v>22</v>
      </c>
      <c r="E23" s="25">
        <v>6</v>
      </c>
      <c r="F23" s="12">
        <v>12</v>
      </c>
      <c r="G23" s="8">
        <f>D23+F23</f>
        <v>34</v>
      </c>
    </row>
    <row r="24" spans="1:7" s="1" customFormat="1" ht="20.100000000000001" customHeight="1" x14ac:dyDescent="0.25">
      <c r="A24" s="8">
        <f t="shared" si="0"/>
        <v>18</v>
      </c>
      <c r="B24" s="17" t="s">
        <v>144</v>
      </c>
      <c r="C24" s="17" t="s">
        <v>67</v>
      </c>
      <c r="D24" s="12">
        <v>29</v>
      </c>
      <c r="E24" s="12">
        <v>0</v>
      </c>
      <c r="F24" s="25">
        <v>0</v>
      </c>
      <c r="G24" s="8">
        <f>D24+E24+F24</f>
        <v>29</v>
      </c>
    </row>
    <row r="25" spans="1:7" s="1" customFormat="1" ht="20.100000000000001" customHeight="1" x14ac:dyDescent="0.25">
      <c r="A25" s="8">
        <f t="shared" si="0"/>
        <v>19</v>
      </c>
      <c r="B25" s="17" t="s">
        <v>279</v>
      </c>
      <c r="C25" s="17" t="s">
        <v>148</v>
      </c>
      <c r="D25" s="25">
        <v>0</v>
      </c>
      <c r="E25" s="12">
        <v>14</v>
      </c>
      <c r="F25" s="12">
        <v>13</v>
      </c>
      <c r="G25" s="8">
        <f>D25+E25+F25</f>
        <v>27</v>
      </c>
    </row>
    <row r="26" spans="1:7" s="1" customFormat="1" ht="20.100000000000001" customHeight="1" x14ac:dyDescent="0.25">
      <c r="A26" s="8">
        <f t="shared" si="0"/>
        <v>20</v>
      </c>
      <c r="B26" s="17" t="s">
        <v>277</v>
      </c>
      <c r="C26" s="17" t="s">
        <v>58</v>
      </c>
      <c r="D26" s="12">
        <v>0</v>
      </c>
      <c r="E26" s="12">
        <v>24</v>
      </c>
      <c r="F26" s="25">
        <v>0</v>
      </c>
      <c r="G26" s="8">
        <f>D26+E26+F26</f>
        <v>24</v>
      </c>
    </row>
    <row r="27" spans="1:7" s="1" customFormat="1" ht="20.100000000000001" customHeight="1" x14ac:dyDescent="0.25">
      <c r="A27" s="8">
        <f t="shared" si="0"/>
        <v>21</v>
      </c>
      <c r="B27" s="17" t="s">
        <v>278</v>
      </c>
      <c r="C27" s="17" t="s">
        <v>58</v>
      </c>
      <c r="D27" s="12">
        <v>0</v>
      </c>
      <c r="E27" s="12">
        <v>22</v>
      </c>
      <c r="F27" s="25">
        <v>0</v>
      </c>
      <c r="G27" s="8">
        <f>D27+E27+F27</f>
        <v>22</v>
      </c>
    </row>
    <row r="28" spans="1:7" s="1" customFormat="1" ht="20.100000000000001" customHeight="1" x14ac:dyDescent="0.25">
      <c r="A28" s="8">
        <f t="shared" si="0"/>
        <v>22</v>
      </c>
      <c r="B28" s="17" t="s">
        <v>147</v>
      </c>
      <c r="C28" s="17" t="s">
        <v>15</v>
      </c>
      <c r="D28" s="12">
        <v>21</v>
      </c>
      <c r="E28" s="12">
        <v>0</v>
      </c>
      <c r="F28" s="25">
        <v>0</v>
      </c>
      <c r="G28" s="8">
        <f>D28+E28+F28</f>
        <v>21</v>
      </c>
    </row>
    <row r="29" spans="1:7" s="1" customFormat="1" ht="20.100000000000001" customHeight="1" x14ac:dyDescent="0.25">
      <c r="A29" s="8"/>
      <c r="B29" s="77" t="s">
        <v>24</v>
      </c>
      <c r="C29" s="77" t="s">
        <v>10</v>
      </c>
      <c r="D29" s="76">
        <v>68</v>
      </c>
      <c r="E29" s="76">
        <v>0</v>
      </c>
      <c r="F29" s="76">
        <v>0</v>
      </c>
      <c r="G29" s="76">
        <f>D29+E29+F29</f>
        <v>68</v>
      </c>
    </row>
    <row r="30" spans="1:7" s="1" customFormat="1" ht="18" customHeight="1" x14ac:dyDescent="0.25">
      <c r="B30" s="85" t="s">
        <v>335</v>
      </c>
      <c r="D30" s="6"/>
      <c r="E30" s="6"/>
      <c r="F30" s="6"/>
      <c r="G30" s="6"/>
    </row>
    <row r="31" spans="1:7" s="1" customFormat="1" ht="18" customHeight="1" x14ac:dyDescent="0.25">
      <c r="B31" s="85"/>
      <c r="D31" s="6"/>
      <c r="E31" s="6"/>
      <c r="F31" s="6"/>
      <c r="G31" s="6"/>
    </row>
    <row r="32" spans="1:7" s="1" customFormat="1" ht="18" customHeight="1" x14ac:dyDescent="0.25">
      <c r="D32" s="6"/>
      <c r="E32" s="6"/>
      <c r="F32" s="6"/>
      <c r="G32" s="6"/>
    </row>
    <row r="33" spans="4:7" s="1" customFormat="1" ht="18" customHeight="1" x14ac:dyDescent="0.25">
      <c r="D33" s="6"/>
      <c r="E33" s="6"/>
      <c r="F33" s="6"/>
      <c r="G33" s="6"/>
    </row>
    <row r="34" spans="4:7" s="1" customFormat="1" ht="18" customHeight="1" x14ac:dyDescent="0.25">
      <c r="D34" s="6"/>
      <c r="E34" s="6"/>
      <c r="F34" s="6"/>
      <c r="G34" s="6"/>
    </row>
    <row r="35" spans="4:7" s="1" customFormat="1" ht="18" customHeight="1" x14ac:dyDescent="0.25">
      <c r="D35" s="6"/>
      <c r="E35" s="6"/>
      <c r="F35" s="6"/>
      <c r="G35" s="6"/>
    </row>
    <row r="36" spans="4:7" s="1" customFormat="1" ht="18" customHeight="1" x14ac:dyDescent="0.25">
      <c r="D36" s="6"/>
      <c r="E36" s="6"/>
      <c r="F36" s="6"/>
      <c r="G36" s="6"/>
    </row>
    <row r="37" spans="4:7" s="1" customFormat="1" ht="18" customHeight="1" x14ac:dyDescent="0.25">
      <c r="D37" s="6"/>
      <c r="E37" s="6"/>
      <c r="F37" s="6"/>
      <c r="G37" s="6"/>
    </row>
    <row r="38" spans="4:7" s="1" customFormat="1" ht="18" customHeight="1" x14ac:dyDescent="0.25">
      <c r="D38" s="6"/>
      <c r="E38" s="6"/>
      <c r="F38" s="6"/>
      <c r="G38" s="6"/>
    </row>
    <row r="39" spans="4:7" s="1" customFormat="1" ht="18" customHeight="1" x14ac:dyDescent="0.25">
      <c r="D39" s="6"/>
      <c r="E39" s="6"/>
      <c r="F39" s="6"/>
      <c r="G39" s="6"/>
    </row>
    <row r="40" spans="4:7" s="1" customFormat="1" ht="18" customHeight="1" x14ac:dyDescent="0.25">
      <c r="D40" s="6"/>
      <c r="E40" s="6"/>
      <c r="F40" s="6"/>
      <c r="G40" s="6"/>
    </row>
    <row r="41" spans="4:7" s="1" customFormat="1" ht="18" customHeight="1" x14ac:dyDescent="0.25">
      <c r="D41" s="6"/>
      <c r="E41" s="6"/>
      <c r="F41" s="6"/>
      <c r="G41" s="6"/>
    </row>
    <row r="42" spans="4:7" s="1" customFormat="1" ht="18" customHeight="1" x14ac:dyDescent="0.25">
      <c r="D42" s="6"/>
      <c r="E42" s="6"/>
      <c r="F42" s="6"/>
      <c r="G42" s="6"/>
    </row>
    <row r="43" spans="4:7" s="1" customFormat="1" ht="18" customHeight="1" x14ac:dyDescent="0.25">
      <c r="D43" s="6"/>
      <c r="E43" s="6"/>
      <c r="F43" s="6"/>
      <c r="G43" s="6"/>
    </row>
    <row r="44" spans="4:7" s="1" customFormat="1" ht="18" customHeight="1" x14ac:dyDescent="0.25">
      <c r="D44" s="6"/>
      <c r="E44" s="6"/>
      <c r="F44" s="6"/>
      <c r="G44" s="6"/>
    </row>
    <row r="45" spans="4:7" s="1" customFormat="1" ht="18" customHeight="1" x14ac:dyDescent="0.25">
      <c r="D45" s="6"/>
      <c r="E45" s="6"/>
      <c r="F45" s="6"/>
      <c r="G45" s="6"/>
    </row>
    <row r="46" spans="4:7" s="1" customFormat="1" ht="18" customHeight="1" x14ac:dyDescent="0.25">
      <c r="D46" s="6"/>
      <c r="E46" s="6"/>
      <c r="F46" s="6"/>
      <c r="G46" s="6"/>
    </row>
    <row r="47" spans="4:7" s="1" customFormat="1" ht="18" customHeight="1" x14ac:dyDescent="0.25">
      <c r="D47" s="6"/>
      <c r="E47" s="6"/>
      <c r="F47" s="6"/>
      <c r="G47" s="6"/>
    </row>
    <row r="48" spans="4:7" s="1" customFormat="1" ht="18" customHeight="1" x14ac:dyDescent="0.25">
      <c r="D48" s="6"/>
      <c r="E48" s="6"/>
      <c r="F48" s="6"/>
      <c r="G48" s="6"/>
    </row>
    <row r="49" spans="4:7" s="1" customFormat="1" ht="18" customHeight="1" x14ac:dyDescent="0.25">
      <c r="D49" s="6"/>
      <c r="E49" s="6"/>
      <c r="F49" s="6"/>
      <c r="G49" s="6"/>
    </row>
    <row r="50" spans="4:7" s="1" customFormat="1" ht="18" customHeight="1" x14ac:dyDescent="0.25">
      <c r="D50" s="6"/>
      <c r="E50" s="6"/>
      <c r="F50" s="6"/>
      <c r="G50" s="6"/>
    </row>
    <row r="51" spans="4:7" s="1" customFormat="1" ht="18" customHeight="1" x14ac:dyDescent="0.25">
      <c r="D51" s="6"/>
      <c r="E51" s="6"/>
      <c r="F51" s="6"/>
      <c r="G51" s="6"/>
    </row>
    <row r="52" spans="4:7" s="1" customFormat="1" ht="18" customHeight="1" x14ac:dyDescent="0.25">
      <c r="D52" s="6"/>
      <c r="E52" s="6"/>
      <c r="F52" s="6"/>
      <c r="G52" s="6"/>
    </row>
    <row r="53" spans="4:7" s="1" customFormat="1" ht="18" customHeight="1" x14ac:dyDescent="0.25">
      <c r="D53" s="6"/>
      <c r="E53" s="6"/>
      <c r="F53" s="6"/>
      <c r="G53" s="6"/>
    </row>
    <row r="54" spans="4:7" s="1" customFormat="1" ht="18" customHeight="1" x14ac:dyDescent="0.25">
      <c r="D54" s="6"/>
      <c r="E54" s="6"/>
      <c r="F54" s="6"/>
      <c r="G54" s="6"/>
    </row>
    <row r="55" spans="4:7" s="1" customFormat="1" ht="18" customHeight="1" x14ac:dyDescent="0.25">
      <c r="D55" s="6"/>
      <c r="E55" s="6"/>
      <c r="F55" s="6"/>
      <c r="G55" s="6"/>
    </row>
    <row r="56" spans="4:7" s="1" customFormat="1" ht="18" customHeight="1" x14ac:dyDescent="0.25">
      <c r="D56" s="6"/>
      <c r="E56" s="6"/>
      <c r="F56" s="6"/>
      <c r="G56" s="6"/>
    </row>
    <row r="57" spans="4:7" s="1" customFormat="1" ht="18" customHeight="1" x14ac:dyDescent="0.25">
      <c r="D57" s="6"/>
      <c r="E57" s="6"/>
      <c r="F57" s="6"/>
      <c r="G57" s="6"/>
    </row>
    <row r="58" spans="4:7" s="1" customFormat="1" ht="18" customHeight="1" x14ac:dyDescent="0.25">
      <c r="D58" s="6"/>
      <c r="E58" s="6"/>
      <c r="F58" s="6"/>
      <c r="G58" s="6"/>
    </row>
    <row r="59" spans="4:7" s="1" customFormat="1" ht="18" customHeight="1" x14ac:dyDescent="0.25">
      <c r="D59" s="6"/>
      <c r="E59" s="6"/>
      <c r="F59" s="6"/>
      <c r="G59" s="6"/>
    </row>
    <row r="60" spans="4:7" s="1" customFormat="1" ht="18" customHeight="1" x14ac:dyDescent="0.25">
      <c r="D60" s="6"/>
      <c r="E60" s="6"/>
      <c r="F60" s="6"/>
      <c r="G60" s="6"/>
    </row>
    <row r="61" spans="4:7" s="1" customFormat="1" ht="18" customHeight="1" x14ac:dyDescent="0.25">
      <c r="D61" s="6"/>
      <c r="E61" s="6"/>
      <c r="F61" s="6"/>
      <c r="G61" s="6"/>
    </row>
    <row r="62" spans="4:7" s="1" customFormat="1" ht="18" customHeight="1" x14ac:dyDescent="0.25">
      <c r="D62" s="6"/>
      <c r="E62" s="6"/>
      <c r="F62" s="6"/>
      <c r="G62" s="6"/>
    </row>
    <row r="63" spans="4:7" s="1" customFormat="1" ht="18" customHeight="1" x14ac:dyDescent="0.25">
      <c r="D63" s="6"/>
      <c r="E63" s="6"/>
      <c r="F63" s="6"/>
      <c r="G63" s="6"/>
    </row>
    <row r="64" spans="4:7" s="1" customFormat="1" x14ac:dyDescent="0.25">
      <c r="D64" s="6"/>
      <c r="E64" s="6"/>
      <c r="F64" s="6"/>
      <c r="G64" s="6"/>
    </row>
    <row r="65" spans="4:7" s="1" customFormat="1" x14ac:dyDescent="0.25">
      <c r="D65" s="6"/>
      <c r="E65" s="6"/>
      <c r="F65" s="6"/>
      <c r="G65" s="6"/>
    </row>
    <row r="66" spans="4:7" s="1" customFormat="1" x14ac:dyDescent="0.25">
      <c r="D66" s="6"/>
      <c r="E66" s="6"/>
      <c r="F66" s="6"/>
      <c r="G66" s="6"/>
    </row>
  </sheetData>
  <sortState ref="B7:G29">
    <sortCondition descending="1" ref="G7:G29"/>
  </sortState>
  <pageMargins left="0.78740157480314965" right="0.78740157480314965" top="0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1.tř + MŠ</vt:lpstr>
      <vt:lpstr>2.tř</vt:lpstr>
      <vt:lpstr>3.tř</vt:lpstr>
      <vt:lpstr>4.tř</vt:lpstr>
      <vt:lpstr>5.tř</vt:lpstr>
      <vt:lpstr>6.tř</vt:lpstr>
      <vt:lpstr>7.tř</vt:lpstr>
      <vt:lpstr>8.tř</vt:lpstr>
    </vt:vector>
  </TitlesOfParts>
  <Company>ATC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</dc:creator>
  <cp:lastModifiedBy>Admin</cp:lastModifiedBy>
  <cp:lastPrinted>2025-03-20T08:22:26Z</cp:lastPrinted>
  <dcterms:created xsi:type="dcterms:W3CDTF">2022-11-02T07:38:16Z</dcterms:created>
  <dcterms:modified xsi:type="dcterms:W3CDTF">2025-03-20T08:24:07Z</dcterms:modified>
</cp:coreProperties>
</file>